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01-2022\Zamowienia$\2025\Postępowania KC\5. Środki czytości\2. SWZ\"/>
    </mc:Choice>
  </mc:AlternateContent>
  <xr:revisionPtr revIDLastSave="0" documentId="13_ncr:1_{49F6F68C-1BC4-4EC6-A11E-103B59199203}" xr6:coauthVersionLast="47" xr6:coauthVersionMax="47" xr10:uidLastSave="{00000000-0000-0000-0000-000000000000}"/>
  <bookViews>
    <workbookView xWindow="28680" yWindow="-120" windowWidth="21840" windowHeight="13140" tabRatio="500" xr2:uid="{00000000-000D-0000-FFFF-FFFF00000000}"/>
  </bookViews>
  <sheets>
    <sheet name="Arkusz1" sheetId="1" r:id="rId1"/>
  </sheet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32" i="1" l="1"/>
  <c r="F32" i="1"/>
  <c r="F30" i="1"/>
  <c r="H30" i="1" s="1"/>
  <c r="F31" i="1"/>
  <c r="H31" i="1" s="1"/>
  <c r="F29" i="1"/>
  <c r="H29" i="1" s="1"/>
  <c r="F28" i="1"/>
  <c r="H28" i="1" s="1"/>
  <c r="F27" i="1"/>
  <c r="H27" i="1" s="1"/>
  <c r="F26" i="1"/>
  <c r="H26" i="1" s="1"/>
  <c r="F25" i="1"/>
  <c r="H25" i="1" s="1"/>
  <c r="F24" i="1"/>
  <c r="H24" i="1" s="1"/>
  <c r="F23" i="1"/>
  <c r="H23" i="1" s="1"/>
  <c r="F22" i="1"/>
  <c r="H22" i="1" s="1"/>
  <c r="F21" i="1"/>
  <c r="H21" i="1" s="1"/>
  <c r="F20" i="1"/>
  <c r="H20" i="1" s="1"/>
  <c r="F19" i="1"/>
  <c r="H19" i="1" s="1"/>
  <c r="F18" i="1"/>
  <c r="H18" i="1" s="1"/>
  <c r="F17" i="1"/>
  <c r="H17" i="1" s="1"/>
  <c r="F16" i="1"/>
  <c r="H16" i="1" s="1"/>
  <c r="F15" i="1"/>
  <c r="H15" i="1" s="1"/>
  <c r="F14" i="1"/>
  <c r="H14" i="1" s="1"/>
  <c r="F13" i="1"/>
  <c r="H13" i="1" s="1"/>
  <c r="F12" i="1"/>
  <c r="H12" i="1" s="1"/>
  <c r="F11" i="1"/>
  <c r="H11" i="1" s="1"/>
  <c r="F10" i="1"/>
  <c r="H10" i="1" s="1"/>
  <c r="F9" i="1"/>
  <c r="H9" i="1" s="1"/>
  <c r="F8" i="1"/>
  <c r="H8" i="1" s="1"/>
</calcChain>
</file>

<file path=xl/sharedStrings.xml><?xml version="1.0" encoding="utf-8"?>
<sst xmlns="http://schemas.openxmlformats.org/spreadsheetml/2006/main" count="89" uniqueCount="68">
  <si>
    <t>FORMULARZ CENOWY</t>
  </si>
  <si>
    <t>Część nr 1</t>
  </si>
  <si>
    <t>Lp.</t>
  </si>
  <si>
    <t>Opis elementów składowych zamówienia</t>
  </si>
  <si>
    <t>Jm</t>
  </si>
  <si>
    <t>Zapotrzebowanie</t>
  </si>
  <si>
    <t xml:space="preserve"> Cena jednostkowa netto</t>
  </si>
  <si>
    <t>Wartość łączna netto kol.4xkol.5</t>
  </si>
  <si>
    <t>Wartość łączna brutto kol.6+(kol.6xkol.7)</t>
  </si>
  <si>
    <t>1.</t>
  </si>
  <si>
    <t>Druciak spiralny do mocnych zabrudzeń, do czyszczenia mocno zabrudzonych garnków, patelni, nie rysujących powierzchni, raniący rąk - miękki, op=3</t>
  </si>
  <si>
    <t>Op.</t>
  </si>
  <si>
    <t>2.</t>
  </si>
  <si>
    <t>Gąbka do mycia naczyń a' 5szt.</t>
  </si>
  <si>
    <t>Szt.</t>
  </si>
  <si>
    <t>3.</t>
  </si>
  <si>
    <t>Kostka toaletowa Bref</t>
  </si>
  <si>
    <t>4.</t>
  </si>
  <si>
    <t>Maszynki jednorazowe do golenia dwuostrzowe</t>
  </si>
  <si>
    <t>5.</t>
  </si>
  <si>
    <t>Mydło w płynie 5 l</t>
  </si>
  <si>
    <t>6.</t>
  </si>
  <si>
    <t>Papier toaletowy Jumbo</t>
  </si>
  <si>
    <t>7.</t>
  </si>
  <si>
    <t>Papier toaletowy parametry: /1- warstwowy/ perforowany, 1 rolka - 400 listków - (+/- 5%), 1 listek - szer. 9cm x10cm średnica tulei 4,5cm, średnica rolki min. 11cm, długość 1 rolki ok.. 40mb, waga 136g</t>
  </si>
  <si>
    <t>8.</t>
  </si>
  <si>
    <t>Płyn do mycia szyb  ze spryskiwaczem typu „Windows” 500 ml</t>
  </si>
  <si>
    <t>9.</t>
  </si>
  <si>
    <t xml:space="preserve">Płyn do naczyń Ludwik 5 L </t>
  </si>
  <si>
    <t>10.</t>
  </si>
  <si>
    <t>Płyn do WC Domestos 1250 ml</t>
  </si>
  <si>
    <t>11.</t>
  </si>
  <si>
    <t>Płyn typu „Cillit” 450 kamień i rdza</t>
  </si>
  <si>
    <t>12.</t>
  </si>
  <si>
    <t>Płyn uniwersalny „AJAX” 1 L nadający się do mycia wszelkich powierzchni</t>
  </si>
  <si>
    <t>13.</t>
  </si>
  <si>
    <t>Proszek do prania typu Pollena Rex  do bieli – Automat a’ – 3 kg</t>
  </si>
  <si>
    <t>14.</t>
  </si>
  <si>
    <t>Proszek do szorowania „AJAX” a’450</t>
  </si>
  <si>
    <t>15.</t>
  </si>
  <si>
    <t>Ręczniki na rolce papierowe w kolorze białym min. 50 listków- 2 warstwowy lub 1 warstwowy, rozmiar listka 23 cm x 20 cm  o dużej chłonności, wytrzymałość po zamoczeniu a’-2 szt waga około 193 g</t>
  </si>
  <si>
    <t>16.</t>
  </si>
  <si>
    <t>Ręczniki papierowe składane "ZZ" w kolorze zielonym 1 - warstwowe gramatura min. 40g/m2, wymiary listka: 230mmx250mm a'4000szt.</t>
  </si>
  <si>
    <t>17.</t>
  </si>
  <si>
    <t>Sól do zmywarek FINISH 1,5 kg</t>
  </si>
  <si>
    <t>18.</t>
  </si>
  <si>
    <t>Szampon zwykły 1 L</t>
  </si>
  <si>
    <t>19.</t>
  </si>
  <si>
    <t xml:space="preserve">Szczotka klozetowa + pojemnik </t>
  </si>
  <si>
    <t>20.</t>
  </si>
  <si>
    <t>Szczotki zmiotki z szufelką kpl.</t>
  </si>
  <si>
    <t>21.</t>
  </si>
  <si>
    <t>Ścierki do kurzu i mycia a’ – 3 szt. żółty, różowy, niebieski</t>
  </si>
  <si>
    <t>22.</t>
  </si>
  <si>
    <t>Zmywak do teflonu - czyścik uniwersalny SILVER&amp;GOLD przeznaczony do czyszczenia delikatnych powierzchni, nie pozostawia zarysowań. Opakowanie 2 szt.</t>
  </si>
  <si>
    <t>.</t>
  </si>
  <si>
    <t>23.</t>
  </si>
  <si>
    <t xml:space="preserve">AIR WICK Freshmatic-zestaw automatyczny odświeżacz powietrza + wkład </t>
  </si>
  <si>
    <t>zestaw</t>
  </si>
  <si>
    <t>24.</t>
  </si>
  <si>
    <t>Wkład do automatycznego odświeżacza powietrza AIR WICK Freshmatic: białe kwiaty, Księżycowa Lilia Otulona Satyną, Magnolia i Kwiat Wiśni,Jaśmin i Frezja,Wiosenna świeżość.</t>
  </si>
  <si>
    <t>Załacznik nr 2</t>
  </si>
  <si>
    <t>Nazwa handlowa</t>
  </si>
  <si>
    <t>Nazwa producenta</t>
  </si>
  <si>
    <t>Razem - liczba</t>
  </si>
  <si>
    <t>* w kolumnie „Stawka podatku VAT (liczba całkowita)” należy wpisać stawkę VAT bez „%” tj. „np. 8” lub odpowiednio dostosować formułę</t>
  </si>
  <si>
    <t>Stawka podatku VAT [%] *</t>
  </si>
  <si>
    <t>Znak sprawy: DZP.261.2.8.2025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</si>
</sst>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zł&quot;"/>
  </numFmts>
  <fonts count="10">
    <font>
      <sz val="11"/>
      <color rgb="FF000000"/>
      <name val="Czcionka tekstu podstawowego"/>
      <family val="2"/>
      <charset val="238"/>
    </font>
    <font>
      <b/>
      <i/>
      <sz val="12"/>
      <color rgb="FF000000"/>
      <name val="Times New Roman"/>
      <family val="1"/>
      <charset val="238"/>
    </font>
    <font>
      <b/>
      <i/>
      <sz val="9"/>
      <color rgb="FF000000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b/>
      <sz val="9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sz val="9"/>
      <color rgb="FF000000"/>
      <name val="Times New Roman"/>
      <family val="1"/>
      <charset val="238"/>
    </font>
    <font>
      <sz val="9"/>
      <name val="Times New Roman"/>
      <family val="1"/>
      <charset val="238"/>
    </font>
    <font>
      <b/>
      <u/>
      <sz val="9"/>
      <color rgb="FF000000"/>
      <name val="Times New Roman"/>
      <family val="1"/>
      <charset val="238"/>
    </font>
    <font>
      <sz val="9"/>
      <color rgb="FF000000"/>
      <name val="Czcionka tekstu podstawowego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3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right" vertical="center"/>
    </xf>
    <xf numFmtId="0" fontId="0" fillId="0" borderId="1" xfId="0" applyBorder="1"/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164" fontId="6" fillId="0" borderId="1" xfId="0" applyNumberFormat="1" applyFont="1" applyBorder="1" applyAlignment="1">
      <alignment horizontal="right" vertical="center"/>
    </xf>
    <xf numFmtId="0" fontId="9" fillId="0" borderId="0" xfId="0" applyFont="1"/>
    <xf numFmtId="0" fontId="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8"/>
  <sheetViews>
    <sheetView tabSelected="1" zoomScale="130" zoomScaleNormal="130" workbookViewId="0">
      <selection sqref="A1:B1"/>
    </sheetView>
  </sheetViews>
  <sheetFormatPr defaultColWidth="8.625" defaultRowHeight="14.25"/>
  <cols>
    <col min="1" max="1" width="3.875" customWidth="1"/>
    <col min="2" max="2" width="44.125" customWidth="1"/>
    <col min="3" max="3" width="4" customWidth="1"/>
    <col min="9" max="9" width="11.375" customWidth="1"/>
    <col min="10" max="10" width="10.5" customWidth="1"/>
  </cols>
  <sheetData>
    <row r="1" spans="1:10">
      <c r="A1" s="19" t="s">
        <v>67</v>
      </c>
      <c r="B1" s="19"/>
    </row>
    <row r="3" spans="1:10">
      <c r="A3" s="18" t="s">
        <v>61</v>
      </c>
      <c r="B3" s="18"/>
      <c r="C3" s="17"/>
      <c r="D3" s="17"/>
      <c r="E3" s="17"/>
      <c r="F3" s="17"/>
      <c r="G3" s="17"/>
      <c r="H3" s="17"/>
      <c r="I3" s="17"/>
    </row>
    <row r="4" spans="1:10">
      <c r="A4" s="20" t="s">
        <v>0</v>
      </c>
      <c r="B4" s="20"/>
      <c r="C4" s="20"/>
      <c r="D4" s="20"/>
      <c r="E4" s="20"/>
      <c r="F4" s="20"/>
      <c r="G4" s="20"/>
      <c r="H4" s="20"/>
      <c r="I4" s="20"/>
    </row>
    <row r="5" spans="1:10">
      <c r="A5" s="21" t="s">
        <v>1</v>
      </c>
      <c r="B5" s="21"/>
      <c r="C5" s="21"/>
      <c r="D5" s="21"/>
      <c r="E5" s="21"/>
      <c r="F5" s="21"/>
      <c r="G5" s="21"/>
      <c r="H5" s="21"/>
      <c r="I5" s="21"/>
    </row>
    <row r="6" spans="1:10" ht="60">
      <c r="A6" s="1" t="s">
        <v>2</v>
      </c>
      <c r="B6" s="2" t="s">
        <v>3</v>
      </c>
      <c r="C6" s="2" t="s">
        <v>4</v>
      </c>
      <c r="D6" s="2" t="s">
        <v>5</v>
      </c>
      <c r="E6" s="2" t="s">
        <v>6</v>
      </c>
      <c r="F6" s="2" t="s">
        <v>7</v>
      </c>
      <c r="G6" s="2" t="s">
        <v>66</v>
      </c>
      <c r="H6" s="2" t="s">
        <v>8</v>
      </c>
      <c r="I6" s="2" t="s">
        <v>62</v>
      </c>
      <c r="J6" s="14" t="s">
        <v>63</v>
      </c>
    </row>
    <row r="7" spans="1:10">
      <c r="A7" s="1">
        <v>1</v>
      </c>
      <c r="B7" s="1">
        <v>2</v>
      </c>
      <c r="C7" s="1">
        <v>3</v>
      </c>
      <c r="D7" s="1">
        <v>4</v>
      </c>
      <c r="E7" s="1">
        <v>5</v>
      </c>
      <c r="F7" s="1">
        <v>6</v>
      </c>
      <c r="G7" s="1">
        <v>7</v>
      </c>
      <c r="H7" s="1">
        <v>8</v>
      </c>
      <c r="I7" s="1">
        <v>9</v>
      </c>
      <c r="J7" s="15">
        <v>10</v>
      </c>
    </row>
    <row r="8" spans="1:10" ht="36">
      <c r="A8" s="3" t="s">
        <v>9</v>
      </c>
      <c r="B8" s="4" t="s">
        <v>10</v>
      </c>
      <c r="C8" s="3" t="s">
        <v>11</v>
      </c>
      <c r="D8" s="3">
        <v>100</v>
      </c>
      <c r="E8" s="5">
        <v>0</v>
      </c>
      <c r="F8" s="6">
        <f t="shared" ref="F8:F28" si="0">ROUND(D8*E8,2)</f>
        <v>0</v>
      </c>
      <c r="G8" s="7"/>
      <c r="H8" s="6">
        <f t="shared" ref="H8:H28" si="1">F8+(F8*G8/100)</f>
        <v>0</v>
      </c>
      <c r="I8" s="8"/>
      <c r="J8" s="13"/>
    </row>
    <row r="9" spans="1:10">
      <c r="A9" s="3" t="s">
        <v>12</v>
      </c>
      <c r="B9" s="4" t="s">
        <v>13</v>
      </c>
      <c r="C9" s="3" t="s">
        <v>14</v>
      </c>
      <c r="D9" s="3">
        <v>400</v>
      </c>
      <c r="E9" s="5">
        <v>0</v>
      </c>
      <c r="F9" s="6">
        <f t="shared" si="0"/>
        <v>0</v>
      </c>
      <c r="G9" s="7"/>
      <c r="H9" s="6">
        <f t="shared" si="1"/>
        <v>0</v>
      </c>
      <c r="I9" s="9"/>
      <c r="J9" s="13"/>
    </row>
    <row r="10" spans="1:10">
      <c r="A10" s="3" t="s">
        <v>15</v>
      </c>
      <c r="B10" s="4" t="s">
        <v>16</v>
      </c>
      <c r="C10" s="3" t="s">
        <v>14</v>
      </c>
      <c r="D10" s="3">
        <v>500</v>
      </c>
      <c r="E10" s="5">
        <v>0</v>
      </c>
      <c r="F10" s="6">
        <f t="shared" si="0"/>
        <v>0</v>
      </c>
      <c r="G10" s="7"/>
      <c r="H10" s="6">
        <f t="shared" si="1"/>
        <v>0</v>
      </c>
      <c r="I10" s="8"/>
      <c r="J10" s="13"/>
    </row>
    <row r="11" spans="1:10">
      <c r="A11" s="3" t="s">
        <v>17</v>
      </c>
      <c r="B11" s="4" t="s">
        <v>18</v>
      </c>
      <c r="C11" s="3" t="s">
        <v>14</v>
      </c>
      <c r="D11" s="3">
        <v>3500</v>
      </c>
      <c r="E11" s="5">
        <v>0</v>
      </c>
      <c r="F11" s="6">
        <f t="shared" si="0"/>
        <v>0</v>
      </c>
      <c r="G11" s="10"/>
      <c r="H11" s="6">
        <f t="shared" si="1"/>
        <v>0</v>
      </c>
      <c r="I11" s="8"/>
      <c r="J11" s="13"/>
    </row>
    <row r="12" spans="1:10">
      <c r="A12" s="3" t="s">
        <v>19</v>
      </c>
      <c r="B12" s="4" t="s">
        <v>20</v>
      </c>
      <c r="C12" s="3" t="s">
        <v>11</v>
      </c>
      <c r="D12" s="3">
        <v>80</v>
      </c>
      <c r="E12" s="5">
        <v>0</v>
      </c>
      <c r="F12" s="6">
        <f t="shared" si="0"/>
        <v>0</v>
      </c>
      <c r="G12" s="10"/>
      <c r="H12" s="6">
        <f t="shared" si="1"/>
        <v>0</v>
      </c>
      <c r="I12" s="8"/>
      <c r="J12" s="13"/>
    </row>
    <row r="13" spans="1:10">
      <c r="A13" s="3" t="s">
        <v>21</v>
      </c>
      <c r="B13" s="4" t="s">
        <v>22</v>
      </c>
      <c r="C13" s="3" t="s">
        <v>14</v>
      </c>
      <c r="D13" s="3">
        <v>620</v>
      </c>
      <c r="E13" s="5">
        <v>0</v>
      </c>
      <c r="F13" s="6">
        <f t="shared" si="0"/>
        <v>0</v>
      </c>
      <c r="G13" s="10"/>
      <c r="H13" s="6">
        <f t="shared" si="1"/>
        <v>0</v>
      </c>
      <c r="I13" s="8"/>
      <c r="J13" s="13"/>
    </row>
    <row r="14" spans="1:10" ht="36">
      <c r="A14" s="3" t="s">
        <v>23</v>
      </c>
      <c r="B14" s="4" t="s">
        <v>24</v>
      </c>
      <c r="C14" s="3" t="s">
        <v>14</v>
      </c>
      <c r="D14" s="3">
        <v>3000</v>
      </c>
      <c r="E14" s="5">
        <v>0</v>
      </c>
      <c r="F14" s="6">
        <f t="shared" si="0"/>
        <v>0</v>
      </c>
      <c r="G14" s="7"/>
      <c r="H14" s="6">
        <f t="shared" si="1"/>
        <v>0</v>
      </c>
      <c r="I14" s="9"/>
      <c r="J14" s="13"/>
    </row>
    <row r="15" spans="1:10">
      <c r="A15" s="3" t="s">
        <v>25</v>
      </c>
      <c r="B15" s="4" t="s">
        <v>26</v>
      </c>
      <c r="C15" s="3" t="s">
        <v>14</v>
      </c>
      <c r="D15" s="3">
        <v>65</v>
      </c>
      <c r="E15" s="5">
        <v>0</v>
      </c>
      <c r="F15" s="6">
        <f t="shared" si="0"/>
        <v>0</v>
      </c>
      <c r="G15" s="10"/>
      <c r="H15" s="6">
        <f t="shared" si="1"/>
        <v>0</v>
      </c>
      <c r="I15" s="8"/>
      <c r="J15" s="13"/>
    </row>
    <row r="16" spans="1:10">
      <c r="A16" s="3" t="s">
        <v>27</v>
      </c>
      <c r="B16" s="4" t="s">
        <v>28</v>
      </c>
      <c r="C16" s="3" t="s">
        <v>14</v>
      </c>
      <c r="D16" s="3">
        <v>120</v>
      </c>
      <c r="E16" s="5">
        <v>0</v>
      </c>
      <c r="F16" s="6">
        <f t="shared" si="0"/>
        <v>0</v>
      </c>
      <c r="G16" s="10"/>
      <c r="H16" s="6">
        <f t="shared" si="1"/>
        <v>0</v>
      </c>
      <c r="I16" s="8"/>
      <c r="J16" s="13"/>
    </row>
    <row r="17" spans="1:10">
      <c r="A17" s="3" t="s">
        <v>29</v>
      </c>
      <c r="B17" s="4" t="s">
        <v>30</v>
      </c>
      <c r="C17" s="3" t="s">
        <v>14</v>
      </c>
      <c r="D17" s="3">
        <v>350</v>
      </c>
      <c r="E17" s="5">
        <v>0</v>
      </c>
      <c r="F17" s="6">
        <f t="shared" si="0"/>
        <v>0</v>
      </c>
      <c r="G17" s="10"/>
      <c r="H17" s="6">
        <f t="shared" si="1"/>
        <v>0</v>
      </c>
      <c r="I17" s="8"/>
      <c r="J17" s="13"/>
    </row>
    <row r="18" spans="1:10">
      <c r="A18" s="3" t="s">
        <v>31</v>
      </c>
      <c r="B18" s="4" t="s">
        <v>32</v>
      </c>
      <c r="C18" s="3" t="s">
        <v>14</v>
      </c>
      <c r="D18" s="3">
        <v>100</v>
      </c>
      <c r="E18" s="5">
        <v>0</v>
      </c>
      <c r="F18" s="6">
        <f t="shared" si="0"/>
        <v>0</v>
      </c>
      <c r="G18" s="10"/>
      <c r="H18" s="6">
        <f t="shared" si="1"/>
        <v>0</v>
      </c>
      <c r="I18" s="8"/>
      <c r="J18" s="13"/>
    </row>
    <row r="19" spans="1:10" ht="24">
      <c r="A19" s="3" t="s">
        <v>33</v>
      </c>
      <c r="B19" s="4" t="s">
        <v>34</v>
      </c>
      <c r="C19" s="3" t="s">
        <v>14</v>
      </c>
      <c r="D19" s="3">
        <v>650</v>
      </c>
      <c r="E19" s="5">
        <v>0</v>
      </c>
      <c r="F19" s="6">
        <f t="shared" si="0"/>
        <v>0</v>
      </c>
      <c r="G19" s="10"/>
      <c r="H19" s="6">
        <f t="shared" si="1"/>
        <v>0</v>
      </c>
      <c r="I19" s="8"/>
      <c r="J19" s="13"/>
    </row>
    <row r="20" spans="1:10">
      <c r="A20" s="3" t="s">
        <v>35</v>
      </c>
      <c r="B20" s="4" t="s">
        <v>36</v>
      </c>
      <c r="C20" s="3" t="s">
        <v>14</v>
      </c>
      <c r="D20" s="3">
        <v>50</v>
      </c>
      <c r="E20" s="5">
        <v>0</v>
      </c>
      <c r="F20" s="6">
        <f t="shared" si="0"/>
        <v>0</v>
      </c>
      <c r="G20" s="10"/>
      <c r="H20" s="6">
        <f t="shared" si="1"/>
        <v>0</v>
      </c>
      <c r="I20" s="8"/>
      <c r="J20" s="13"/>
    </row>
    <row r="21" spans="1:10">
      <c r="A21" s="3" t="s">
        <v>37</v>
      </c>
      <c r="B21" s="4" t="s">
        <v>38</v>
      </c>
      <c r="C21" s="3" t="s">
        <v>14</v>
      </c>
      <c r="D21" s="3">
        <v>140</v>
      </c>
      <c r="E21" s="5">
        <v>0</v>
      </c>
      <c r="F21" s="6">
        <f t="shared" si="0"/>
        <v>0</v>
      </c>
      <c r="G21" s="10"/>
      <c r="H21" s="6">
        <f t="shared" si="1"/>
        <v>0</v>
      </c>
      <c r="I21" s="8"/>
      <c r="J21" s="13"/>
    </row>
    <row r="22" spans="1:10" ht="36">
      <c r="A22" s="3" t="s">
        <v>39</v>
      </c>
      <c r="B22" s="4" t="s">
        <v>40</v>
      </c>
      <c r="C22" s="3" t="s">
        <v>11</v>
      </c>
      <c r="D22" s="3">
        <v>5000</v>
      </c>
      <c r="E22" s="5">
        <v>0</v>
      </c>
      <c r="F22" s="6">
        <f t="shared" si="0"/>
        <v>0</v>
      </c>
      <c r="G22" s="10"/>
      <c r="H22" s="6">
        <f t="shared" si="1"/>
        <v>0</v>
      </c>
      <c r="I22" s="3"/>
      <c r="J22" s="13"/>
    </row>
    <row r="23" spans="1:10" ht="36">
      <c r="A23" s="3" t="s">
        <v>41</v>
      </c>
      <c r="B23" s="4" t="s">
        <v>42</v>
      </c>
      <c r="C23" s="3" t="s">
        <v>11</v>
      </c>
      <c r="D23" s="3">
        <v>230</v>
      </c>
      <c r="E23" s="5">
        <v>0</v>
      </c>
      <c r="F23" s="6">
        <f t="shared" si="0"/>
        <v>0</v>
      </c>
      <c r="G23" s="7"/>
      <c r="H23" s="6">
        <f t="shared" si="1"/>
        <v>0</v>
      </c>
      <c r="I23" s="9"/>
      <c r="J23" s="13"/>
    </row>
    <row r="24" spans="1:10">
      <c r="A24" s="3" t="s">
        <v>43</v>
      </c>
      <c r="B24" s="4" t="s">
        <v>44</v>
      </c>
      <c r="C24" s="3" t="s">
        <v>14</v>
      </c>
      <c r="D24" s="3">
        <v>30</v>
      </c>
      <c r="E24" s="5">
        <v>0</v>
      </c>
      <c r="F24" s="6">
        <f t="shared" si="0"/>
        <v>0</v>
      </c>
      <c r="G24" s="10"/>
      <c r="H24" s="6">
        <f t="shared" si="1"/>
        <v>0</v>
      </c>
      <c r="I24" s="8"/>
      <c r="J24" s="13"/>
    </row>
    <row r="25" spans="1:10">
      <c r="A25" s="3" t="s">
        <v>45</v>
      </c>
      <c r="B25" s="4" t="s">
        <v>46</v>
      </c>
      <c r="C25" s="3" t="s">
        <v>14</v>
      </c>
      <c r="D25" s="3">
        <v>100</v>
      </c>
      <c r="E25" s="5">
        <v>0</v>
      </c>
      <c r="F25" s="6">
        <f t="shared" si="0"/>
        <v>0</v>
      </c>
      <c r="G25" s="10"/>
      <c r="H25" s="6">
        <f t="shared" si="1"/>
        <v>0</v>
      </c>
      <c r="I25" s="8"/>
      <c r="J25" s="13"/>
    </row>
    <row r="26" spans="1:10">
      <c r="A26" s="3" t="s">
        <v>47</v>
      </c>
      <c r="B26" s="4" t="s">
        <v>48</v>
      </c>
      <c r="C26" s="3" t="s">
        <v>14</v>
      </c>
      <c r="D26" s="3">
        <v>10</v>
      </c>
      <c r="E26" s="5">
        <v>0</v>
      </c>
      <c r="F26" s="6">
        <f t="shared" si="0"/>
        <v>0</v>
      </c>
      <c r="G26" s="10"/>
      <c r="H26" s="6">
        <f t="shared" si="1"/>
        <v>0</v>
      </c>
      <c r="I26" s="3"/>
      <c r="J26" s="13"/>
    </row>
    <row r="27" spans="1:10">
      <c r="A27" s="3" t="s">
        <v>49</v>
      </c>
      <c r="B27" s="4" t="s">
        <v>50</v>
      </c>
      <c r="C27" s="3" t="s">
        <v>14</v>
      </c>
      <c r="D27" s="3">
        <v>10</v>
      </c>
      <c r="E27" s="5">
        <v>0</v>
      </c>
      <c r="F27" s="6">
        <f t="shared" si="0"/>
        <v>0</v>
      </c>
      <c r="G27" s="10"/>
      <c r="H27" s="6">
        <f t="shared" si="1"/>
        <v>0</v>
      </c>
      <c r="I27" s="3"/>
      <c r="J27" s="13"/>
    </row>
    <row r="28" spans="1:10">
      <c r="A28" s="3" t="s">
        <v>51</v>
      </c>
      <c r="B28" s="4" t="s">
        <v>52</v>
      </c>
      <c r="C28" s="3" t="s">
        <v>11</v>
      </c>
      <c r="D28" s="3">
        <v>600</v>
      </c>
      <c r="E28" s="5">
        <v>0</v>
      </c>
      <c r="F28" s="6">
        <f t="shared" si="0"/>
        <v>0</v>
      </c>
      <c r="G28" s="10"/>
      <c r="H28" s="6">
        <f t="shared" si="1"/>
        <v>0</v>
      </c>
      <c r="I28" s="3"/>
      <c r="J28" s="13"/>
    </row>
    <row r="29" spans="1:10" ht="36">
      <c r="A29" s="3" t="s">
        <v>53</v>
      </c>
      <c r="B29" s="4" t="s">
        <v>54</v>
      </c>
      <c r="C29" s="3" t="s">
        <v>14</v>
      </c>
      <c r="D29" s="3">
        <v>100</v>
      </c>
      <c r="E29" s="5">
        <v>0</v>
      </c>
      <c r="F29" s="6">
        <f t="shared" ref="F29:F31" si="2">ROUND(D29*E29,2)</f>
        <v>0</v>
      </c>
      <c r="G29" s="7"/>
      <c r="H29" s="6">
        <f t="shared" ref="H29:H31" si="3">F29+(F29*G29/100)</f>
        <v>0</v>
      </c>
      <c r="I29" s="8"/>
      <c r="J29" s="13"/>
    </row>
    <row r="30" spans="1:10" ht="24">
      <c r="A30" s="3" t="s">
        <v>56</v>
      </c>
      <c r="B30" s="4" t="s">
        <v>57</v>
      </c>
      <c r="C30" s="3" t="s">
        <v>58</v>
      </c>
      <c r="D30" s="3">
        <v>2</v>
      </c>
      <c r="E30" s="5">
        <v>0</v>
      </c>
      <c r="F30" s="6">
        <f t="shared" si="2"/>
        <v>0</v>
      </c>
      <c r="G30" s="10"/>
      <c r="H30" s="6">
        <f t="shared" si="3"/>
        <v>0</v>
      </c>
      <c r="I30" s="8"/>
      <c r="J30" s="13"/>
    </row>
    <row r="31" spans="1:10" ht="36">
      <c r="A31" s="3" t="s">
        <v>59</v>
      </c>
      <c r="B31" s="4" t="s">
        <v>60</v>
      </c>
      <c r="C31" s="3" t="s">
        <v>14</v>
      </c>
      <c r="D31" s="3">
        <v>26</v>
      </c>
      <c r="E31" s="5">
        <v>0</v>
      </c>
      <c r="F31" s="6">
        <f t="shared" si="2"/>
        <v>0</v>
      </c>
      <c r="G31" s="7"/>
      <c r="H31" s="6">
        <f t="shared" si="3"/>
        <v>0</v>
      </c>
      <c r="I31" s="8"/>
      <c r="J31" s="13"/>
    </row>
    <row r="32" spans="1:10">
      <c r="A32" s="22" t="s">
        <v>64</v>
      </c>
      <c r="B32" s="22"/>
      <c r="C32" s="9"/>
      <c r="D32" s="9"/>
      <c r="E32" s="11"/>
      <c r="F32" s="16">
        <f>SUM(F8:F31)</f>
        <v>0</v>
      </c>
      <c r="G32" s="12"/>
      <c r="H32" s="16">
        <f>SUM(H8:H31)</f>
        <v>0</v>
      </c>
      <c r="I32" s="9"/>
      <c r="J32" s="13"/>
    </row>
    <row r="34" spans="1:9">
      <c r="A34" s="23" t="s">
        <v>65</v>
      </c>
      <c r="B34" s="23"/>
      <c r="C34" s="23"/>
      <c r="D34" s="23"/>
      <c r="E34" s="23"/>
      <c r="F34" s="23"/>
      <c r="G34" s="23"/>
      <c r="H34" s="23"/>
      <c r="I34" s="23"/>
    </row>
    <row r="35" spans="1:9">
      <c r="A35" s="24"/>
      <c r="B35" s="24"/>
      <c r="C35" s="24"/>
      <c r="D35" s="24"/>
      <c r="E35" s="24"/>
      <c r="F35" s="24"/>
      <c r="G35" s="24"/>
      <c r="H35" s="24"/>
      <c r="I35" s="24"/>
    </row>
    <row r="36" spans="1:9">
      <c r="A36" s="25"/>
      <c r="B36" s="25"/>
      <c r="C36" s="25"/>
      <c r="D36" s="25"/>
      <c r="E36" s="25"/>
      <c r="F36" s="25"/>
      <c r="G36" s="25"/>
      <c r="H36" s="25"/>
      <c r="I36" s="25"/>
    </row>
    <row r="38" spans="1:9" ht="62.25" customHeight="1">
      <c r="F38" s="26" t="s">
        <v>55</v>
      </c>
      <c r="G38" s="26"/>
      <c r="H38" s="26"/>
    </row>
    <row r="39" spans="1:9" ht="15.75">
      <c r="A39" s="27"/>
      <c r="B39" s="27"/>
      <c r="C39" s="27"/>
      <c r="D39" s="27"/>
      <c r="E39" s="27"/>
      <c r="F39" s="27"/>
      <c r="G39" s="27"/>
      <c r="H39" s="27"/>
      <c r="I39" s="27"/>
    </row>
    <row r="40" spans="1:9" ht="15.75">
      <c r="A40" s="27"/>
      <c r="B40" s="27"/>
      <c r="C40" s="27"/>
      <c r="D40" s="27"/>
      <c r="E40" s="27"/>
      <c r="F40" s="27"/>
      <c r="G40" s="27"/>
      <c r="H40" s="27"/>
      <c r="I40" s="27"/>
    </row>
    <row r="41" spans="1:9" ht="15.75">
      <c r="A41" s="27"/>
      <c r="B41" s="27"/>
      <c r="C41" s="27"/>
      <c r="D41" s="27"/>
      <c r="E41" s="27"/>
      <c r="F41" s="27"/>
      <c r="G41" s="27"/>
      <c r="H41" s="27"/>
      <c r="I41" s="27"/>
    </row>
    <row r="42" spans="1:9" ht="15.75">
      <c r="A42" s="27"/>
      <c r="B42" s="27"/>
      <c r="C42" s="27"/>
      <c r="D42" s="27"/>
      <c r="E42" s="27"/>
      <c r="F42" s="27"/>
      <c r="G42" s="27"/>
      <c r="H42" s="27"/>
      <c r="I42" s="27"/>
    </row>
    <row r="43" spans="1:9" ht="15.75">
      <c r="A43" s="27"/>
      <c r="B43" s="27"/>
      <c r="C43" s="27"/>
      <c r="D43" s="27"/>
      <c r="E43" s="27"/>
      <c r="F43" s="27"/>
      <c r="G43" s="27"/>
      <c r="H43" s="27"/>
      <c r="I43" s="27"/>
    </row>
    <row r="44" spans="1:9" ht="15.75">
      <c r="A44" s="27"/>
      <c r="B44" s="27"/>
      <c r="C44" s="27"/>
      <c r="D44" s="27"/>
      <c r="E44" s="27"/>
      <c r="F44" s="27"/>
      <c r="G44" s="27"/>
      <c r="H44" s="27"/>
      <c r="I44" s="27"/>
    </row>
    <row r="45" spans="1:9" ht="15.75">
      <c r="A45" s="27"/>
      <c r="B45" s="27"/>
      <c r="C45" s="27"/>
      <c r="D45" s="27"/>
      <c r="E45" s="27"/>
      <c r="F45" s="27"/>
      <c r="G45" s="27"/>
      <c r="H45" s="27"/>
      <c r="I45" s="27"/>
    </row>
    <row r="46" spans="1:9" ht="15.75">
      <c r="A46" s="27"/>
      <c r="B46" s="27"/>
      <c r="C46" s="27"/>
      <c r="D46" s="27"/>
      <c r="E46" s="27"/>
      <c r="F46" s="27"/>
      <c r="G46" s="27"/>
      <c r="H46" s="27"/>
      <c r="I46" s="27"/>
    </row>
    <row r="47" spans="1:9" ht="15.75">
      <c r="A47" s="27"/>
      <c r="B47" s="27"/>
      <c r="C47" s="27"/>
      <c r="D47" s="27"/>
      <c r="E47" s="27"/>
      <c r="F47" s="27"/>
      <c r="G47" s="27"/>
      <c r="H47" s="27"/>
      <c r="I47" s="27"/>
    </row>
    <row r="48" spans="1:9" ht="15.75">
      <c r="A48" s="27"/>
      <c r="B48" s="27"/>
      <c r="C48" s="27"/>
      <c r="D48" s="27"/>
      <c r="E48" s="27"/>
      <c r="F48" s="27"/>
      <c r="G48" s="27"/>
      <c r="H48" s="27"/>
      <c r="I48" s="27"/>
    </row>
    <row r="49" spans="1:9" ht="15.75">
      <c r="A49" s="27"/>
      <c r="B49" s="27"/>
      <c r="C49" s="27"/>
      <c r="D49" s="27"/>
      <c r="E49" s="27"/>
      <c r="F49" s="27"/>
      <c r="G49" s="27"/>
      <c r="H49" s="27"/>
      <c r="I49" s="27"/>
    </row>
    <row r="50" spans="1:9" ht="15.75">
      <c r="A50" s="27"/>
      <c r="B50" s="27"/>
      <c r="C50" s="27"/>
      <c r="D50" s="27"/>
      <c r="E50" s="27"/>
      <c r="F50" s="27"/>
      <c r="G50" s="27"/>
      <c r="H50" s="27"/>
      <c r="I50" s="27"/>
    </row>
    <row r="51" spans="1:9" ht="15.75">
      <c r="A51" s="27"/>
      <c r="B51" s="27"/>
      <c r="C51" s="27"/>
      <c r="D51" s="27"/>
      <c r="E51" s="27"/>
      <c r="F51" s="27"/>
      <c r="G51" s="27"/>
      <c r="H51" s="27"/>
      <c r="I51" s="27"/>
    </row>
    <row r="52" spans="1:9" ht="15.75">
      <c r="A52" s="27"/>
      <c r="B52" s="27"/>
      <c r="C52" s="27"/>
      <c r="D52" s="27"/>
      <c r="E52" s="27"/>
      <c r="F52" s="27"/>
      <c r="G52" s="27"/>
      <c r="H52" s="27"/>
      <c r="I52" s="27"/>
    </row>
    <row r="53" spans="1:9" ht="15.75">
      <c r="A53" s="27"/>
      <c r="B53" s="27"/>
      <c r="C53" s="27"/>
      <c r="D53" s="27"/>
      <c r="E53" s="27"/>
      <c r="F53" s="27"/>
      <c r="G53" s="27"/>
      <c r="H53" s="27"/>
      <c r="I53" s="27"/>
    </row>
    <row r="66" spans="1:9" ht="24" customHeight="1"/>
    <row r="67" spans="1:9" ht="15.75">
      <c r="A67" s="28"/>
      <c r="B67" s="28"/>
      <c r="C67" s="28"/>
      <c r="D67" s="28"/>
      <c r="E67" s="28"/>
      <c r="F67" s="28"/>
      <c r="G67" s="28"/>
      <c r="H67" s="28"/>
      <c r="I67" s="28"/>
    </row>
    <row r="68" spans="1:9" ht="15.75">
      <c r="A68" s="27"/>
      <c r="B68" s="27"/>
      <c r="C68" s="27"/>
      <c r="D68" s="27"/>
      <c r="E68" s="27"/>
      <c r="F68" s="27"/>
      <c r="G68" s="27"/>
      <c r="H68" s="27"/>
      <c r="I68" s="27"/>
    </row>
  </sheetData>
  <mergeCells count="26">
    <mergeCell ref="A68:I68"/>
    <mergeCell ref="A47:I47"/>
    <mergeCell ref="A48:I48"/>
    <mergeCell ref="A49:I49"/>
    <mergeCell ref="A50:I50"/>
    <mergeCell ref="A51:I51"/>
    <mergeCell ref="A45:I45"/>
    <mergeCell ref="A46:I46"/>
    <mergeCell ref="A52:I52"/>
    <mergeCell ref="A53:I53"/>
    <mergeCell ref="A67:I67"/>
    <mergeCell ref="A40:I40"/>
    <mergeCell ref="A41:I41"/>
    <mergeCell ref="A42:I42"/>
    <mergeCell ref="A43:I43"/>
    <mergeCell ref="A44:I44"/>
    <mergeCell ref="A34:I34"/>
    <mergeCell ref="A35:I35"/>
    <mergeCell ref="A36:I36"/>
    <mergeCell ref="F38:H38"/>
    <mergeCell ref="A39:I39"/>
    <mergeCell ref="A3:B3"/>
    <mergeCell ref="A1:B1"/>
    <mergeCell ref="A4:I4"/>
    <mergeCell ref="A5:I5"/>
    <mergeCell ref="A32:B32"/>
  </mergeCells>
  <pageMargins left="0.7" right="0.7" top="0.75" bottom="0.75" header="0.511811023622047" footer="0.511811023622047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Renata</dc:creator>
  <dc:description/>
  <cp:lastModifiedBy>Magda</cp:lastModifiedBy>
  <cp:revision>3</cp:revision>
  <cp:lastPrinted>2025-07-04T11:20:05Z</cp:lastPrinted>
  <dcterms:created xsi:type="dcterms:W3CDTF">2024-07-11T11:10:06Z</dcterms:created>
  <dcterms:modified xsi:type="dcterms:W3CDTF">2025-07-17T08:56:56Z</dcterms:modified>
  <dc:language>pl-PL</dc:language>
</cp:coreProperties>
</file>