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ęść nr 1" sheetId="1" state="visible" r:id="rId3"/>
  </sheets>
  <definedNames>
    <definedName function="false" hidden="false" localSheetId="0" name="_xlnm.Print_Area" vbProcedure="false">'Część nr 1'!$A$1:$J$32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<sst xmlns="http://schemas.openxmlformats.org/spreadsheetml/2006/main" count="49" uniqueCount="34">
  <si>
    <t xml:space="preserve">Znak sprawy: DZP.261.1.1.2025</t>
  </si>
  <si>
    <t xml:space="preserve">Załącznik nr 2</t>
  </si>
  <si>
    <t xml:space="preserve">FORMULARZ CENOWY</t>
  </si>
  <si>
    <t xml:space="preserve">ODCZYNNIKI I TESTY DO ANALITYKI OGÓLNEJ</t>
  </si>
  <si>
    <t xml:space="preserve">Część nr 5</t>
  </si>
  <si>
    <t xml:space="preserve">Lp.</t>
  </si>
  <si>
    <t xml:space="preserve">Opis elementów składowych zamówienia</t>
  </si>
  <si>
    <t xml:space="preserve">Jm</t>
  </si>
  <si>
    <t xml:space="preserve">Zapotrzebowanie</t>
  </si>
  <si>
    <t xml:space="preserve"> Cena jednostkowa netto</t>
  </si>
  <si>
    <t xml:space="preserve">Wartość łączna netto</t>
  </si>
  <si>
    <t xml:space="preserve">Stawka podatku VAT (liczba całkowita)</t>
  </si>
  <si>
    <t xml:space="preserve">Wartość łączna brutto </t>
  </si>
  <si>
    <t xml:space="preserve">Numer katalogowy / inne oznaczenie identyfikujące produkt lub adnotacja brak</t>
  </si>
  <si>
    <t xml:space="preserve">Nazwa producenta</t>
  </si>
  <si>
    <t xml:space="preserve">Do każdego produktu  dołączona specyfikacja oraz karta charakterystyki jeżeli taką dany produkt posiada, oraz instrukcję w języku polskim.</t>
  </si>
  <si>
    <t xml:space="preserve">ODCZYNNIKI I TESTY KASETKOWE DO ANALITYKI OGÓLNEJ</t>
  </si>
  <si>
    <r>
      <rPr>
        <b val="true"/>
        <sz val="10"/>
        <color rgb="FF000000"/>
        <rFont val="Times New Roman"/>
        <family val="1"/>
        <charset val="238"/>
      </rPr>
      <t xml:space="preserve">RF-Lateks
</t>
    </r>
    <r>
      <rPr>
        <sz val="10"/>
        <color rgb="FF000000"/>
        <rFont val="Times New Roman"/>
        <family val="1"/>
        <charset val="238"/>
      </rPr>
      <t xml:space="preserve">Metoda aglutynacji płytkowej. Zestaw zawiera kontrolę (+) i (-), mieszadełka, płytki. Brak efektu prozonowego do 800 IU/ml. Czułość 8 IU/ml. Op.=100 testów. </t>
    </r>
  </si>
  <si>
    <t xml:space="preserve">op</t>
  </si>
  <si>
    <r>
      <rPr>
        <b val="true"/>
        <sz val="10"/>
        <color rgb="FF000000"/>
        <rFont val="Times New Roman"/>
        <family val="1"/>
        <charset val="238"/>
      </rPr>
      <t xml:space="preserve">RSV
</t>
    </r>
    <r>
      <rPr>
        <sz val="10"/>
        <color rgb="FF000000"/>
        <rFont val="Times New Roman"/>
        <family val="1"/>
        <charset val="238"/>
      </rPr>
      <t xml:space="preserve">Jednostopniowy immunochromatograficzny test kasetkowy do detekcji antygenu RSV w próbkach pochodzących z nosogardzieli. Zestaw zawiera jałową, giętką szczoteczkę-wymazówkę do pobrania materiału z noso-gardzieli, (do pobrań pediatrycznych). Op.=25 testów.</t>
    </r>
  </si>
  <si>
    <r>
      <rPr>
        <b val="true"/>
        <sz val="10"/>
        <color rgb="FF000000"/>
        <rFont val="Times New Roman"/>
        <family val="1"/>
        <charset val="238"/>
      </rPr>
      <t xml:space="preserve">Krew utajona w kale
</t>
    </r>
    <r>
      <rPr>
        <sz val="10"/>
        <color rgb="FF000000"/>
        <rFont val="Times New Roman"/>
        <family val="1"/>
        <charset val="238"/>
      </rPr>
      <t xml:space="preserve">Metoda kasetkowa immunochromatograficzna. Bez wymogu zachowania specjalnej diety przez pacjenta. Zestaw zawiera kasetkę testową i probówkę do pobierania i nakrapiania próbki kału. Czułość analityczna 50 ng / ml, 6 ug/g kału. Op.=25 testów.</t>
    </r>
  </si>
  <si>
    <r>
      <rPr>
        <b val="true"/>
        <sz val="10"/>
        <color rgb="FF000000"/>
        <rFont val="Times New Roman"/>
        <family val="1"/>
        <charset val="238"/>
      </rPr>
      <t xml:space="preserve">Antygen H. Pylori w kale
</t>
    </r>
    <r>
      <rPr>
        <sz val="10"/>
        <color rgb="FF000000"/>
        <rFont val="Times New Roman"/>
        <family val="1"/>
        <charset val="238"/>
      </rPr>
      <t xml:space="preserve">Test kasetkowy immunochromatograficzny z kontrolą wewnętrzną i kontrolą dodatnią zewnętrzną.  Czułość  i swoistość diagnostyczna w stosunku do gastroskopii/mocznikowego testu oddechowego ≥ 90% - zarówno dla diagnozy zakażenia jak i oceny skuteczności leczenia. Op.=20 testów.</t>
    </r>
  </si>
  <si>
    <r>
      <rPr>
        <b val="true"/>
        <sz val="10"/>
        <color rgb="FF000000"/>
        <rFont val="Times New Roman"/>
        <family val="1"/>
        <charset val="238"/>
      </rPr>
      <t xml:space="preserve">Odczynnik Mac Wiliama
</t>
    </r>
    <r>
      <rPr>
        <sz val="10"/>
        <color rgb="FF000000"/>
        <rFont val="Times New Roman"/>
        <family val="1"/>
        <charset val="238"/>
      </rPr>
      <t xml:space="preserve">Do jakościowego oznaczania białka w moczu.
</t>
    </r>
  </si>
  <si>
    <r>
      <rPr>
        <b val="true"/>
        <sz val="10"/>
        <color rgb="FF000000"/>
        <rFont val="Times New Roman"/>
        <family val="1"/>
        <charset val="238"/>
      </rPr>
      <t xml:space="preserve">Odczynnik May-Grumwalda
</t>
    </r>
    <r>
      <rPr>
        <sz val="10"/>
        <color rgb="FF000000"/>
        <rFont val="Times New Roman"/>
        <family val="1"/>
        <charset val="238"/>
      </rPr>
      <t xml:space="preserve">Gotowy do użycia. Op.=1 litr.</t>
    </r>
  </si>
  <si>
    <r>
      <rPr>
        <b val="true"/>
        <sz val="10"/>
        <color rgb="FF000000"/>
        <rFont val="Times New Roman"/>
        <family val="1"/>
        <charset val="238"/>
      </rPr>
      <t xml:space="preserve">Odczynnik Giemsy
</t>
    </r>
    <r>
      <rPr>
        <sz val="10"/>
        <color rgb="FF000000"/>
        <rFont val="Times New Roman"/>
        <family val="1"/>
        <charset val="238"/>
      </rPr>
      <t xml:space="preserve">Odczynnik stężony 10%. Op=1 litr.</t>
    </r>
  </si>
  <si>
    <r>
      <rPr>
        <b val="true"/>
        <sz val="10"/>
        <color rgb="FF000000"/>
        <rFont val="Times New Roman"/>
        <family val="1"/>
        <charset val="238"/>
      </rPr>
      <t xml:space="preserve">Olejek imersyjny</t>
    </r>
    <r>
      <rPr>
        <sz val="10"/>
        <color rgb="FF000000"/>
        <rFont val="Times New Roman"/>
        <family val="1"/>
        <charset val="238"/>
      </rPr>
      <t xml:space="preserve">.  Op.= 0,5 litra butelka.</t>
    </r>
  </si>
  <si>
    <r>
      <rPr>
        <b val="true"/>
        <sz val="10"/>
        <color rgb="FF000000"/>
        <rFont val="Times New Roman"/>
        <family val="1"/>
        <charset val="238"/>
      </rPr>
      <t xml:space="preserve">Płyn Samsona.</t>
    </r>
    <r>
      <rPr>
        <sz val="10"/>
        <color rgb="FF000000"/>
        <rFont val="Times New Roman"/>
        <family val="1"/>
        <charset val="238"/>
      </rPr>
      <t xml:space="preserve"> Op.= 100 ml butelka.</t>
    </r>
  </si>
  <si>
    <r>
      <rPr>
        <b val="true"/>
        <sz val="10"/>
        <color rgb="FF000000"/>
        <rFont val="Times New Roman"/>
        <family val="1"/>
        <charset val="238"/>
      </rPr>
      <t xml:space="preserve">Odczynnik nonne-apelta</t>
    </r>
    <r>
      <rPr>
        <sz val="10"/>
        <color rgb="FF000000"/>
        <rFont val="Times New Roman"/>
        <family val="1"/>
        <charset val="238"/>
      </rPr>
      <t xml:space="preserve">. Op= 100ml</t>
    </r>
  </si>
  <si>
    <r>
      <rPr>
        <b val="true"/>
        <sz val="10"/>
        <color rgb="FF000000"/>
        <rFont val="Times New Roman"/>
        <family val="1"/>
        <charset val="238"/>
      </rPr>
      <t xml:space="preserve">Odczynnik Pandy'ego.</t>
    </r>
    <r>
      <rPr>
        <sz val="10"/>
        <color rgb="FF000000"/>
        <rFont val="Times New Roman"/>
        <family val="1"/>
        <charset val="238"/>
      </rPr>
      <t xml:space="preserve"> Op=100ml</t>
    </r>
  </si>
  <si>
    <r>
      <rPr>
        <b val="true"/>
        <sz val="10"/>
        <color rgb="FF000000"/>
        <rFont val="Times New Roman"/>
        <family val="1"/>
        <charset val="238"/>
      </rPr>
      <t xml:space="preserve">Odczynnik Writha.</t>
    </r>
    <r>
      <rPr>
        <sz val="10"/>
        <color rgb="FF000000"/>
        <rFont val="Times New Roman"/>
        <family val="1"/>
        <charset val="238"/>
      </rPr>
      <t xml:space="preserve"> Op = 100 ml</t>
    </r>
  </si>
  <si>
    <r>
      <rPr>
        <b val="true"/>
        <sz val="10"/>
        <color rgb="FF000000"/>
        <rFont val="Times New Roman"/>
        <family val="1"/>
        <charset val="238"/>
      </rPr>
      <t xml:space="preserve">Barwnik do retikulocytów.</t>
    </r>
    <r>
      <rPr>
        <sz val="10"/>
        <color rgb="FF000000"/>
        <rFont val="Times New Roman"/>
        <family val="1"/>
        <charset val="238"/>
      </rPr>
      <t xml:space="preserve"> Op = 100 ml</t>
    </r>
  </si>
  <si>
    <r>
      <rPr>
        <b val="true"/>
        <sz val="10"/>
        <color rgb="FF000000"/>
        <rFont val="Times New Roman"/>
        <family val="1"/>
        <charset val="238"/>
      </rPr>
      <t xml:space="preserve">Płyn do rozcieńczeń krwinek białych</t>
    </r>
    <r>
      <rPr>
        <sz val="10"/>
        <color rgb="FF000000"/>
        <rFont val="Times New Roman"/>
        <family val="1"/>
        <charset val="238"/>
      </rPr>
      <t xml:space="preserve">. Op = 100 ml</t>
    </r>
  </si>
  <si>
    <r>
      <rPr>
        <b val="true"/>
        <sz val="10"/>
        <color rgb="FF000000"/>
        <rFont val="Times New Roman"/>
        <family val="1"/>
        <charset val="238"/>
      </rPr>
      <t xml:space="preserve">Test kasetkowy do oznaczania tramalu w próbkach moczu</t>
    </r>
    <r>
      <rPr>
        <sz val="10"/>
        <color rgb="FF000000"/>
        <rFont val="Times New Roman"/>
        <family val="1"/>
        <charset val="238"/>
      </rPr>
      <t xml:space="preserve">. Op = 25 testów</t>
    </r>
  </si>
  <si>
    <r>
      <rPr>
        <b val="true"/>
        <sz val="10"/>
        <color rgb="FF000000"/>
        <rFont val="Times New Roman"/>
        <family val="1"/>
        <charset val="238"/>
      </rPr>
      <t xml:space="preserve">Panel narkotykowy kasetkowy do wykrywania narkortyków w moczu.</t>
    </r>
    <r>
      <rPr>
        <sz val="10"/>
        <color rgb="FF000000"/>
        <rFont val="Times New Roman"/>
        <family val="1"/>
        <charset val="238"/>
      </rPr>
      <t xml:space="preserve"> Test 10 parametrowy wykrywający (o czułości co najmniej) amfetamina (500 ng/ml), barbiturany (300 ng/ml), benzodiazepiny (200 ng/ml), kokaina (300 ng/ml), MDMA (500 ng/ml), metamfetamina (1000 ng/ml), morfina (300 ng/ml), metadon (300 ng/ml) TCA ( 1000 ng/ml) i THC (50 ng/ml) Op = 25 testów.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</si>
</sst>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&quot; zł&quot;"/>
  </numFmts>
  <fonts count="13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000000"/>
      <name val="Times New Roman"/>
      <family val="1"/>
      <charset val="238"/>
    </font>
    <font>
      <b val="true"/>
      <i val="true"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i val="true"/>
      <sz val="9"/>
      <color rgb="FF000000"/>
      <name val="Times New Roman"/>
      <family val="1"/>
      <charset val="238"/>
    </font>
    <font>
      <b val="true"/>
      <i val="true"/>
      <sz val="7"/>
      <color rgb="FF000000"/>
      <name val="Times New Roman"/>
      <family val="1"/>
      <charset val="238"/>
    </font>
    <font>
      <b val="true"/>
      <i val="true"/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10" fillId="0" borderId="4" xfId="0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10" fillId="0" borderId="1" xfId="0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3" activeCellId="0" sqref="A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3.88"/>
    <col collapsed="false" customWidth="true" hidden="false" outlineLevel="0" max="2" min="2" style="1" width="43.12"/>
    <col collapsed="false" customWidth="true" hidden="false" outlineLevel="0" max="3" min="3" style="1" width="7.5"/>
    <col collapsed="false" customWidth="true" hidden="false" outlineLevel="0" max="4" min="4" style="1" width="11.25"/>
    <col collapsed="false" customWidth="true" hidden="false" outlineLevel="0" max="5" min="5" style="1" width="9.12"/>
    <col collapsed="false" customWidth="true" hidden="false" outlineLevel="0" max="6" min="6" style="2" width="10.62"/>
    <col collapsed="false" customWidth="true" hidden="false" outlineLevel="0" max="7" min="7" style="1" width="9.38"/>
    <col collapsed="false" customWidth="true" hidden="false" outlineLevel="0" max="8" min="8" style="2" width="11.25"/>
    <col collapsed="false" customWidth="true" hidden="false" outlineLevel="0" max="9" min="9" style="3" width="14.25"/>
    <col collapsed="false" customWidth="true" hidden="false" outlineLevel="0" max="10" min="10" style="1" width="15.26"/>
    <col collapsed="false" customWidth="true" hidden="false" outlineLevel="0" max="1025" min="11" style="1" width="8.62"/>
  </cols>
  <sheetData>
    <row r="1" customFormat="false" ht="14.25" hidden="false" customHeight="false" outlineLevel="0" collapsed="false">
      <c r="A1" s="4" t="s">
        <v>0</v>
      </c>
      <c r="B1" s="4"/>
    </row>
    <row r="3" customFormat="false" ht="15" hidden="false" customHeight="false" outlineLevel="0" collapsed="false">
      <c r="A3" s="5" t="s">
        <v>1</v>
      </c>
      <c r="B3" s="5"/>
      <c r="C3" s="6"/>
      <c r="D3" s="7"/>
      <c r="E3" s="7"/>
      <c r="F3" s="8"/>
      <c r="G3" s="6"/>
      <c r="H3" s="8"/>
      <c r="I3" s="9"/>
      <c r="J3" s="6"/>
    </row>
    <row r="4" customFormat="false" ht="15" hidden="false" customHeight="false" outlineLevel="0" collapsed="false">
      <c r="A4" s="10" t="s">
        <v>2</v>
      </c>
      <c r="B4" s="10"/>
      <c r="C4" s="10"/>
      <c r="D4" s="10"/>
      <c r="E4" s="10"/>
      <c r="F4" s="10"/>
      <c r="G4" s="10"/>
      <c r="H4" s="10"/>
      <c r="I4" s="10"/>
      <c r="J4" s="10"/>
    </row>
    <row r="5" customFormat="false" ht="16.5" hidden="false" customHeight="true" outlineLevel="0" collapsed="false">
      <c r="A5" s="11" t="s">
        <v>3</v>
      </c>
      <c r="B5" s="11"/>
      <c r="C5" s="11"/>
      <c r="D5" s="11"/>
      <c r="E5" s="11"/>
      <c r="F5" s="11"/>
      <c r="G5" s="11"/>
      <c r="H5" s="11"/>
      <c r="I5" s="11"/>
      <c r="J5" s="11"/>
    </row>
    <row r="6" customFormat="false" ht="15" hidden="false" customHeight="false" outlineLevel="0" collapsed="false">
      <c r="A6" s="5" t="s">
        <v>4</v>
      </c>
      <c r="B6" s="5"/>
      <c r="C6" s="7"/>
      <c r="D6" s="7"/>
      <c r="E6" s="7"/>
      <c r="F6" s="12"/>
      <c r="G6" s="7"/>
      <c r="H6" s="12"/>
      <c r="I6" s="13"/>
      <c r="J6" s="6"/>
    </row>
    <row r="7" customFormat="false" ht="36" hidden="false" customHeight="false" outlineLevel="0" collapsed="false">
      <c r="A7" s="14" t="s">
        <v>5</v>
      </c>
      <c r="B7" s="15" t="s">
        <v>6</v>
      </c>
      <c r="C7" s="15" t="s">
        <v>7</v>
      </c>
      <c r="D7" s="15" t="s">
        <v>8</v>
      </c>
      <c r="E7" s="15" t="s">
        <v>9</v>
      </c>
      <c r="F7" s="16" t="s">
        <v>10</v>
      </c>
      <c r="G7" s="15" t="s">
        <v>11</v>
      </c>
      <c r="H7" s="16" t="s">
        <v>12</v>
      </c>
      <c r="I7" s="15" t="s">
        <v>13</v>
      </c>
      <c r="J7" s="15" t="s">
        <v>14</v>
      </c>
    </row>
    <row r="8" customFormat="false" ht="14.25" hidden="false" customHeight="false" outlineLevel="0" collapsed="false">
      <c r="A8" s="17" t="n">
        <v>1</v>
      </c>
      <c r="B8" s="18" t="n">
        <v>2</v>
      </c>
      <c r="C8" s="18" t="n">
        <v>3</v>
      </c>
      <c r="D8" s="18" t="n">
        <v>4</v>
      </c>
      <c r="E8" s="19" t="n">
        <v>5</v>
      </c>
      <c r="F8" s="19" t="n">
        <v>6</v>
      </c>
      <c r="G8" s="19" t="n">
        <v>7</v>
      </c>
      <c r="H8" s="19" t="n">
        <v>8</v>
      </c>
      <c r="I8" s="19" t="n">
        <v>9</v>
      </c>
      <c r="J8" s="20" t="n">
        <v>11</v>
      </c>
    </row>
    <row r="9" customFormat="false" ht="12.75" hidden="false" customHeight="true" outlineLevel="0" collapsed="false">
      <c r="A9" s="21" t="s">
        <v>15</v>
      </c>
      <c r="B9" s="21"/>
      <c r="C9" s="21"/>
      <c r="D9" s="21"/>
      <c r="E9" s="21"/>
      <c r="F9" s="21"/>
      <c r="G9" s="21"/>
      <c r="H9" s="21"/>
      <c r="I9" s="21"/>
      <c r="J9" s="21"/>
    </row>
    <row r="10" customFormat="false" ht="12.75" hidden="false" customHeight="true" outlineLevel="0" collapsed="false">
      <c r="A10" s="21" t="s">
        <v>16</v>
      </c>
      <c r="B10" s="21"/>
      <c r="C10" s="21"/>
      <c r="D10" s="21"/>
      <c r="E10" s="21"/>
      <c r="F10" s="21"/>
      <c r="G10" s="21"/>
      <c r="H10" s="21"/>
      <c r="I10" s="21"/>
      <c r="J10" s="21"/>
    </row>
    <row r="11" customFormat="false" ht="54.75" hidden="false" customHeight="true" outlineLevel="0" collapsed="false">
      <c r="A11" s="22" t="n">
        <v>1</v>
      </c>
      <c r="B11" s="23" t="s">
        <v>17</v>
      </c>
      <c r="C11" s="24" t="s">
        <v>18</v>
      </c>
      <c r="D11" s="22" t="n">
        <v>10</v>
      </c>
      <c r="E11" s="25"/>
      <c r="F11" s="26" t="n">
        <f aca="false">D11*E11</f>
        <v>0</v>
      </c>
      <c r="G11" s="27"/>
      <c r="H11" s="26" t="n">
        <f aca="false">ROUND(F11*G11/100+F11,2)</f>
        <v>0</v>
      </c>
      <c r="I11" s="28"/>
      <c r="J11" s="29"/>
    </row>
    <row r="12" customFormat="false" ht="77.25" hidden="false" customHeight="true" outlineLevel="0" collapsed="false">
      <c r="A12" s="22" t="n">
        <v>2</v>
      </c>
      <c r="B12" s="23" t="s">
        <v>19</v>
      </c>
      <c r="C12" s="24" t="s">
        <v>18</v>
      </c>
      <c r="D12" s="22" t="n">
        <v>5</v>
      </c>
      <c r="E12" s="25"/>
      <c r="F12" s="26" t="n">
        <f aca="false">D12*E12</f>
        <v>0</v>
      </c>
      <c r="G12" s="27"/>
      <c r="H12" s="26" t="n">
        <f aca="false">ROUND(F12*G12/100+F12,2)</f>
        <v>0</v>
      </c>
      <c r="I12" s="28"/>
      <c r="J12" s="29"/>
    </row>
    <row r="13" customFormat="false" ht="70.5" hidden="false" customHeight="true" outlineLevel="0" collapsed="false">
      <c r="A13" s="22" t="n">
        <v>3</v>
      </c>
      <c r="B13" s="23" t="s">
        <v>20</v>
      </c>
      <c r="C13" s="24" t="s">
        <v>18</v>
      </c>
      <c r="D13" s="22" t="n">
        <v>100</v>
      </c>
      <c r="E13" s="25"/>
      <c r="F13" s="26" t="n">
        <f aca="false">D13*E13</f>
        <v>0</v>
      </c>
      <c r="G13" s="27"/>
      <c r="H13" s="26" t="n">
        <f aca="false">ROUND(F13*G13/100+F13,2)</f>
        <v>0</v>
      </c>
      <c r="I13" s="28"/>
      <c r="J13" s="29"/>
    </row>
    <row r="14" customFormat="false" ht="75" hidden="false" customHeight="true" outlineLevel="0" collapsed="false">
      <c r="A14" s="22" t="n">
        <v>4</v>
      </c>
      <c r="B14" s="23" t="s">
        <v>21</v>
      </c>
      <c r="C14" s="24" t="s">
        <v>18</v>
      </c>
      <c r="D14" s="22" t="n">
        <v>40</v>
      </c>
      <c r="E14" s="25"/>
      <c r="F14" s="26" t="n">
        <f aca="false">D14*E14</f>
        <v>0</v>
      </c>
      <c r="G14" s="27"/>
      <c r="H14" s="26" t="n">
        <f aca="false">ROUND(F14*G14/100+F14,2)</f>
        <v>0</v>
      </c>
      <c r="I14" s="28"/>
      <c r="J14" s="29"/>
    </row>
    <row r="15" customFormat="false" ht="24.75" hidden="false" customHeight="true" outlineLevel="0" collapsed="false">
      <c r="A15" s="22" t="n">
        <v>5</v>
      </c>
      <c r="B15" s="23" t="s">
        <v>22</v>
      </c>
      <c r="C15" s="24" t="s">
        <v>18</v>
      </c>
      <c r="D15" s="22" t="n">
        <v>1</v>
      </c>
      <c r="E15" s="25"/>
      <c r="F15" s="26" t="n">
        <f aca="false">D15*E15</f>
        <v>0</v>
      </c>
      <c r="G15" s="27"/>
      <c r="H15" s="26" t="n">
        <f aca="false">ROUND(F15*G15/100+F15,2)</f>
        <v>0</v>
      </c>
      <c r="I15" s="28"/>
      <c r="J15" s="29"/>
    </row>
    <row r="16" customFormat="false" ht="27.75" hidden="false" customHeight="true" outlineLevel="0" collapsed="false">
      <c r="A16" s="22" t="n">
        <v>6</v>
      </c>
      <c r="B16" s="23" t="s">
        <v>23</v>
      </c>
      <c r="C16" s="24" t="s">
        <v>18</v>
      </c>
      <c r="D16" s="22" t="n">
        <v>20</v>
      </c>
      <c r="E16" s="25"/>
      <c r="F16" s="26" t="n">
        <f aca="false">D16*E16</f>
        <v>0</v>
      </c>
      <c r="G16" s="27"/>
      <c r="H16" s="26" t="n">
        <f aca="false">ROUND(F16*G16/100+F16,2)</f>
        <v>0</v>
      </c>
      <c r="I16" s="28"/>
      <c r="J16" s="29"/>
    </row>
    <row r="17" customFormat="false" ht="27.75" hidden="false" customHeight="true" outlineLevel="0" collapsed="false">
      <c r="A17" s="22" t="n">
        <v>7</v>
      </c>
      <c r="B17" s="23" t="s">
        <v>24</v>
      </c>
      <c r="C17" s="24" t="s">
        <v>18</v>
      </c>
      <c r="D17" s="22" t="n">
        <v>5</v>
      </c>
      <c r="E17" s="25"/>
      <c r="F17" s="26" t="n">
        <f aca="false">D17*E17</f>
        <v>0</v>
      </c>
      <c r="G17" s="27"/>
      <c r="H17" s="26" t="n">
        <f aca="false">ROUND(F17*G17/100+F17,2)</f>
        <v>0</v>
      </c>
      <c r="I17" s="28"/>
      <c r="J17" s="29"/>
    </row>
    <row r="18" customFormat="false" ht="18" hidden="false" customHeight="true" outlineLevel="0" collapsed="false">
      <c r="A18" s="22" t="n">
        <v>8</v>
      </c>
      <c r="B18" s="23" t="s">
        <v>25</v>
      </c>
      <c r="C18" s="24" t="s">
        <v>18</v>
      </c>
      <c r="D18" s="22" t="n">
        <v>2</v>
      </c>
      <c r="E18" s="25"/>
      <c r="F18" s="26" t="n">
        <f aca="false">D18*E18</f>
        <v>0</v>
      </c>
      <c r="G18" s="27"/>
      <c r="H18" s="26" t="n">
        <f aca="false">ROUND(F18*G18/100+F18,2)</f>
        <v>0</v>
      </c>
      <c r="I18" s="28"/>
      <c r="J18" s="29"/>
    </row>
    <row r="19" customFormat="false" ht="18.75" hidden="false" customHeight="true" outlineLevel="0" collapsed="false">
      <c r="A19" s="22" t="n">
        <v>9</v>
      </c>
      <c r="B19" s="23" t="s">
        <v>26</v>
      </c>
      <c r="C19" s="24" t="s">
        <v>18</v>
      </c>
      <c r="D19" s="22" t="n">
        <v>2</v>
      </c>
      <c r="E19" s="25"/>
      <c r="F19" s="26" t="n">
        <f aca="false">D19*E19</f>
        <v>0</v>
      </c>
      <c r="G19" s="27"/>
      <c r="H19" s="26" t="n">
        <f aca="false">ROUND(F19*G19/100+F19,2)</f>
        <v>0</v>
      </c>
      <c r="I19" s="28"/>
      <c r="J19" s="29"/>
    </row>
    <row r="20" customFormat="false" ht="18.75" hidden="false" customHeight="true" outlineLevel="0" collapsed="false">
      <c r="A20" s="22" t="n">
        <v>10</v>
      </c>
      <c r="B20" s="23" t="s">
        <v>27</v>
      </c>
      <c r="C20" s="24" t="s">
        <v>18</v>
      </c>
      <c r="D20" s="22" t="n">
        <v>6</v>
      </c>
      <c r="E20" s="25"/>
      <c r="F20" s="26" t="n">
        <f aca="false">D20*E20</f>
        <v>0</v>
      </c>
      <c r="G20" s="27"/>
      <c r="H20" s="26" t="n">
        <f aca="false">ROUND(F20*G20/100+F20,2)</f>
        <v>0</v>
      </c>
      <c r="I20" s="28"/>
      <c r="J20" s="29"/>
    </row>
    <row r="21" customFormat="false" ht="18.75" hidden="false" customHeight="true" outlineLevel="0" collapsed="false">
      <c r="A21" s="22" t="n">
        <v>11</v>
      </c>
      <c r="B21" s="23" t="s">
        <v>28</v>
      </c>
      <c r="C21" s="24" t="s">
        <v>18</v>
      </c>
      <c r="D21" s="22" t="n">
        <v>6</v>
      </c>
      <c r="E21" s="25"/>
      <c r="F21" s="26" t="n">
        <f aca="false">D21*E21</f>
        <v>0</v>
      </c>
      <c r="G21" s="27"/>
      <c r="H21" s="26" t="n">
        <f aca="false">ROUND(F21*G21/100+F21,2)</f>
        <v>0</v>
      </c>
      <c r="I21" s="28"/>
      <c r="J21" s="29"/>
    </row>
    <row r="22" customFormat="false" ht="18.75" hidden="false" customHeight="true" outlineLevel="0" collapsed="false">
      <c r="A22" s="22" t="n">
        <v>12</v>
      </c>
      <c r="B22" s="23" t="s">
        <v>29</v>
      </c>
      <c r="C22" s="24" t="s">
        <v>18</v>
      </c>
      <c r="D22" s="22" t="n">
        <v>10</v>
      </c>
      <c r="E22" s="25"/>
      <c r="F22" s="26" t="n">
        <f aca="false">D22*E22</f>
        <v>0</v>
      </c>
      <c r="G22" s="27"/>
      <c r="H22" s="26" t="n">
        <f aca="false">ROUND(F22*G22/100+F22,2)</f>
        <v>0</v>
      </c>
      <c r="I22" s="28"/>
      <c r="J22" s="29"/>
    </row>
    <row r="23" customFormat="false" ht="18.75" hidden="false" customHeight="true" outlineLevel="0" collapsed="false">
      <c r="A23" s="22" t="n">
        <v>13</v>
      </c>
      <c r="B23" s="23" t="s">
        <v>30</v>
      </c>
      <c r="C23" s="24" t="s">
        <v>18</v>
      </c>
      <c r="D23" s="22" t="n">
        <v>1</v>
      </c>
      <c r="E23" s="25"/>
      <c r="F23" s="26" t="n">
        <f aca="false">D23*E23</f>
        <v>0</v>
      </c>
      <c r="G23" s="27"/>
      <c r="H23" s="26" t="n">
        <f aca="false">ROUND(F23*G23/100+F23,2)</f>
        <v>0</v>
      </c>
      <c r="I23" s="28"/>
      <c r="J23" s="29"/>
    </row>
    <row r="24" customFormat="false" ht="18.75" hidden="false" customHeight="true" outlineLevel="0" collapsed="false">
      <c r="A24" s="22" t="n">
        <v>14</v>
      </c>
      <c r="B24" s="23" t="s">
        <v>31</v>
      </c>
      <c r="C24" s="24" t="s">
        <v>18</v>
      </c>
      <c r="D24" s="22" t="n">
        <v>9</v>
      </c>
      <c r="E24" s="25"/>
      <c r="F24" s="26" t="n">
        <f aca="false">D24*E24</f>
        <v>0</v>
      </c>
      <c r="G24" s="27"/>
      <c r="H24" s="26" t="n">
        <f aca="false">ROUND(F24*G24/100+F24,2)</f>
        <v>0</v>
      </c>
      <c r="I24" s="28"/>
      <c r="J24" s="29"/>
    </row>
    <row r="25" customFormat="false" ht="28.5" hidden="false" customHeight="true" outlineLevel="0" collapsed="false">
      <c r="A25" s="22" t="n">
        <v>15</v>
      </c>
      <c r="B25" s="23" t="s">
        <v>32</v>
      </c>
      <c r="C25" s="24" t="s">
        <v>18</v>
      </c>
      <c r="D25" s="22" t="n">
        <v>5</v>
      </c>
      <c r="E25" s="25"/>
      <c r="F25" s="26" t="n">
        <f aca="false">D25*E25</f>
        <v>0</v>
      </c>
      <c r="G25" s="27"/>
      <c r="H25" s="26" t="n">
        <f aca="false">ROUND(F25*G25/100+F25,2)</f>
        <v>0</v>
      </c>
      <c r="I25" s="28"/>
      <c r="J25" s="29"/>
    </row>
    <row r="26" customFormat="false" ht="96" hidden="false" customHeight="true" outlineLevel="0" collapsed="false">
      <c r="A26" s="22" t="n">
        <v>16</v>
      </c>
      <c r="B26" s="23" t="s">
        <v>33</v>
      </c>
      <c r="C26" s="24" t="s">
        <v>18</v>
      </c>
      <c r="D26" s="22" t="n">
        <v>30</v>
      </c>
      <c r="E26" s="25"/>
      <c r="F26" s="26" t="n">
        <f aca="false">D26*E26</f>
        <v>0</v>
      </c>
      <c r="G26" s="27"/>
      <c r="H26" s="26" t="n">
        <f aca="false">ROUND(F26*G26/100+F26,2)</f>
        <v>0</v>
      </c>
      <c r="I26" s="28"/>
      <c r="J26" s="29"/>
    </row>
    <row r="27" customFormat="false" ht="15.75" hidden="false" customHeight="true" outlineLevel="0" collapsed="false">
      <c r="F27" s="1"/>
      <c r="H27" s="1"/>
      <c r="I27" s="1"/>
    </row>
    <row r="28" customFormat="false" ht="46.5" hidden="false" customHeight="true" outlineLevel="0" collapsed="false">
      <c r="F28" s="1"/>
      <c r="H28" s="1"/>
      <c r="I28" s="1"/>
    </row>
    <row r="29" customFormat="false" ht="45" hidden="false" customHeight="true" outlineLevel="0" collapsed="false">
      <c r="F29" s="1"/>
      <c r="H29" s="1"/>
      <c r="I29" s="1"/>
    </row>
    <row r="30" customFormat="false" ht="54" hidden="false" customHeight="true" outlineLevel="0" collapsed="false">
      <c r="F30" s="1"/>
      <c r="H30" s="1"/>
      <c r="I30" s="1"/>
    </row>
    <row r="31" customFormat="false" ht="42.75" hidden="false" customHeight="true" outlineLevel="0" collapsed="false">
      <c r="F31" s="1"/>
      <c r="H31" s="1"/>
      <c r="I31" s="1"/>
    </row>
    <row r="32" customFormat="false" ht="21.75" hidden="false" customHeight="true" outlineLevel="0" collapsed="false">
      <c r="F32" s="1"/>
      <c r="H32" s="1"/>
      <c r="I32" s="1"/>
    </row>
    <row r="33" customFormat="false" ht="14.25" hidden="false" customHeight="false" outlineLevel="0" collapsed="false">
      <c r="A33" s="30"/>
      <c r="B33" s="30"/>
      <c r="C33" s="30"/>
      <c r="D33" s="31"/>
      <c r="E33" s="31"/>
      <c r="F33" s="32"/>
      <c r="G33" s="31"/>
      <c r="H33" s="33"/>
    </row>
    <row r="34" customFormat="false" ht="14.25" hidden="false" customHeight="false" outlineLevel="0" collapsed="false">
      <c r="A34" s="30"/>
      <c r="B34" s="30"/>
      <c r="C34" s="30"/>
      <c r="D34" s="31"/>
      <c r="E34" s="31"/>
      <c r="F34" s="32"/>
      <c r="G34" s="31"/>
      <c r="H34" s="33"/>
    </row>
  </sheetData>
  <mergeCells count="9">
    <mergeCell ref="A1:B1"/>
    <mergeCell ref="A3:B3"/>
    <mergeCell ref="D3:E3"/>
    <mergeCell ref="A4:J4"/>
    <mergeCell ref="A5:J5"/>
    <mergeCell ref="A6:B6"/>
    <mergeCell ref="A9:J9"/>
    <mergeCell ref="A10:J10"/>
    <mergeCell ref="A33:C3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2019-07-06T20:21:48Z</dcterms:created>
  <dc:creator>Madzella</dc:creator>
  <dc:description/>
  <dc:language>pl-PL</dc:language>
  <cp:lastModifiedBy/>
  <dcterms:modified xsi:type="dcterms:W3CDTF">2025-03-10T09:39:04Z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