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40" i="1"/>
  <c r="H40" s="1"/>
  <c r="F39"/>
  <c r="H39" s="1"/>
  <c r="F38"/>
  <c r="H38" s="1"/>
  <c r="F37"/>
  <c r="H37" s="1"/>
  <c r="F36"/>
  <c r="H36" s="1"/>
  <c r="F35"/>
  <c r="H35" s="1"/>
  <c r="F34"/>
  <c r="H34" s="1"/>
  <c r="F33"/>
  <c r="H33" s="1"/>
  <c r="F32"/>
  <c r="H32" s="1"/>
  <c r="F31"/>
  <c r="H31" s="1"/>
  <c r="F30"/>
  <c r="H30" s="1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F16"/>
  <c r="H16" s="1"/>
  <c r="F15"/>
  <c r="H15" s="1"/>
  <c r="F14"/>
  <c r="H14" s="1"/>
  <c r="F13"/>
  <c r="H13" s="1"/>
  <c r="F12"/>
  <c r="H12" s="1"/>
  <c r="F11"/>
  <c r="H11" s="1"/>
  <c r="F10"/>
  <c r="H10" s="1"/>
  <c r="F9"/>
  <c r="H9" s="1"/>
  <c r="F8"/>
  <c r="H8" s="1"/>
  <c r="F7"/>
  <c r="H7" s="1"/>
  <c r="F6"/>
  <c r="H6" s="1"/>
  <c r="H41" l="1"/>
  <c r="F41"/>
</calcChain>
</file>

<file path=xl/sharedStrings.xml><?xml version="1.0" encoding="utf-8"?>
<sst xmlns="http://schemas.openxmlformats.org/spreadsheetml/2006/main" count="115" uniqueCount="81">
  <si>
    <t>Załącznik Nr 2</t>
  </si>
  <si>
    <t>Formularz cenowy</t>
  </si>
  <si>
    <t>Część 1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</si>
  <si>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</si>
  <si>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</si>
  <si>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</si>
  <si>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</si>
  <si>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</si>
  <si>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</si>
  <si>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</si>
  <si>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</si>
  <si>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</si>
  <si>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</t>
  </si>
  <si>
    <t>Cukier waniliowy opakowanie =1kg</t>
  </si>
  <si>
    <t>op</t>
  </si>
  <si>
    <t xml:space="preserve">2. </t>
  </si>
  <si>
    <t>Kwasek cytrynowy opakowanie =1kg</t>
  </si>
  <si>
    <t>3.</t>
  </si>
  <si>
    <t>Kakao naturalne o obniżonej zawartości tłuszczu (zawartość tłuszczu kakaowego: 10-12%) opakowanie nie mniejsze niż 200 g- nie większe niż 1 kg</t>
  </si>
  <si>
    <t>kg</t>
  </si>
  <si>
    <t>4.</t>
  </si>
  <si>
    <t>Kawa zbożowa opakowanie od 0,5 kg do 1kg skład: żyto-60%; jęczmień-20%; cykoria; burak cukrowy-prażone</t>
  </si>
  <si>
    <t>5.</t>
  </si>
  <si>
    <t>Kawa zbożowa (rozpuszczalna kawa zbożowa) opakowanie nie mniejsze niż 150g i nie większe niż 1kg skład: zboża 78% (jęczmień, żyto ), cykoria. Bez dodatku cukru.</t>
  </si>
  <si>
    <t>6.</t>
  </si>
  <si>
    <t>Pieprz czarny naturalny mielony opakowanie =1kg</t>
  </si>
  <si>
    <t>7.</t>
  </si>
  <si>
    <t>Curry opakowanie=1kg</t>
  </si>
  <si>
    <t>8.</t>
  </si>
  <si>
    <t>Bazylia suszona opakowanie =1kg</t>
  </si>
  <si>
    <t>9.</t>
  </si>
  <si>
    <t>Zioła prowansalskie opakowanie =1kg</t>
  </si>
  <si>
    <t>10.</t>
  </si>
  <si>
    <t>Majeranek otarty opakowanie =1kg</t>
  </si>
  <si>
    <t>11.</t>
  </si>
  <si>
    <t>Ziele angielskie opakowanie =1kg</t>
  </si>
  <si>
    <t>12.</t>
  </si>
  <si>
    <t>Oregano opakowanie =1kg</t>
  </si>
  <si>
    <t>Kminek ziarno opakowanie =1kg</t>
  </si>
  <si>
    <t>Rozmaryn suszony opakowanie =1kg</t>
  </si>
  <si>
    <t>Pieprz ziołowy opakowanie =1kg</t>
  </si>
  <si>
    <t>Lubczyk suszony opakowanie =1kg</t>
  </si>
  <si>
    <t>Siemię lnu  (ziarno) opakowanie +1 kg</t>
  </si>
  <si>
    <t>13.</t>
  </si>
  <si>
    <t>Przyprawa do ryb 1opakowanie=1kg
skład: bazylia, gorczyca, słodka papryka, tymianek, rozmaryn,kolendra, sól,suszone warzywa: czosnek, cebula;  bez dodatku: glutaminianu sodu, konserwantów, sztucznych barwników.</t>
  </si>
  <si>
    <t>14.</t>
  </si>
  <si>
    <t>Przyprawa do pieczeni i mięsa wieprzowego opakowanie=1kg
skład:gorczyca biała, majeranek, tymianek, pieprz czarny naturalny, papryka słodka i ostra, kminek, suszone warzywa: czosnek, cebula;  bez dodatku: glutaminianu sodu, konserwantów, sztucznych barwników.</t>
  </si>
  <si>
    <t>15.</t>
  </si>
  <si>
    <t>Przyprawa do drobiu opakowanie=1kg
skład:sól, curry, majeranek, imbir, pieprz czarny, papryka słodka i ostra, kminek mielony, kolendra, ziele angielskie, czosnek; bez dodatku: glutaminianu sodu, konserwantów, sztucznych barwników.</t>
  </si>
  <si>
    <t>16.</t>
  </si>
  <si>
    <t>Przyprawa w płynie do zup, sosów i sałatek (nie mniejsza niż 1 litr)</t>
  </si>
  <si>
    <t>szt</t>
  </si>
  <si>
    <t>17.</t>
  </si>
  <si>
    <t xml:space="preserve">Przyprawa uniwersalna do potraw typu warzywko opakowanie=1kg </t>
  </si>
  <si>
    <t>18.</t>
  </si>
  <si>
    <t>Sos pieczeniowy  opakowanie=1kg
skład: mąka pszenna, skrobia, sól, warzywa suszone (cebula, czosnek, pomidor, seler marchew, nać pietruszki, cykoria); bez sztucznych aromatów, sztucznych barwników, wzmacniaczy smaku).</t>
  </si>
  <si>
    <t>19.</t>
  </si>
  <si>
    <t>Sos sałatkowy francuski vinaigrette ; włoski, grecki opakowanie=1kg
skład: przyprawy 10%, w tym ziołowe 8%, cukier, regulator kwasowości: kwas cytrynowy; natka pietruszki, cebula, olej roślinny, ekstrakt drożdżowy suszony, szczypiorek, koperek, gorczyca, lubczyk, pieprz biały, kurkuma.</t>
  </si>
  <si>
    <t>20.</t>
  </si>
  <si>
    <t xml:space="preserve">Soda oczyszczona opakowanie = 1 kg wodorowęglan sodu – do żywności </t>
  </si>
  <si>
    <t>21.</t>
  </si>
  <si>
    <t xml:space="preserve">Sól spożywcza, jodowana </t>
  </si>
  <si>
    <t>22.</t>
  </si>
  <si>
    <t>Herbata ekspresowa czarna  – 1 opakowanie = 100 szt.</t>
  </si>
  <si>
    <t>23.</t>
  </si>
  <si>
    <t>Herbata ekspresowa owocowa  (różne smaki: dzika róża, hibiskus, wiśnia,jabłko,cytryna mięta ) – opakowanie nie mniejsze niż 20 szt
skład: dzika róża, hibiskus, wiśnia, jabłko, skórka cytryny, skórka limonki, skórka pomarańczy, skórka grejpfruta, liść mięty, bez maltodekstryny.</t>
  </si>
  <si>
    <t xml:space="preserve">Herbata owocowa z naturalnych owoców  opakowanie 25 torebek,  ( czarna porzeczka, malina, wiśnia, czarny bez, hibiskus) </t>
  </si>
  <si>
    <t>Herbata zielona (opakowanie 100 sztuk)</t>
  </si>
  <si>
    <t>24.</t>
  </si>
  <si>
    <t>Dżem niskosłodzony różne smaki opakowanie 25g
skład:cukier, przecier owocowy, woda, substancja zagęszczająca-pektyny, regulator kwasowości – kwas cytrynowy.</t>
  </si>
  <si>
    <t>25.</t>
  </si>
  <si>
    <t>Miód pszczeli naturalny nektarowy wielokwiatowy (opakowanie 25g)</t>
  </si>
  <si>
    <t>26.</t>
  </si>
  <si>
    <t>Rodzynki opakowanie = 1 kg</t>
  </si>
  <si>
    <t>27.</t>
  </si>
  <si>
    <t>Słonecznik łuskany opakowanie = 1 kg</t>
  </si>
  <si>
    <t>28.</t>
  </si>
  <si>
    <t>Pestki dyni (łuskane suszone) opakowanie = 1 kg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</si>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</sst>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 shrinkToFi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 shrinkToFit="1"/>
    </xf>
    <xf numFmtId="164" fontId="1" fillId="0" borderId="0" xfId="0" applyNumberFormat="1" applyFont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L7" sqref="L7"/>
    </sheetView>
  </sheetViews>
  <sheetFormatPr defaultRowHeight="14.25"/>
  <cols>
    <col min="1" max="1" width="3.375" customWidth="1"/>
    <col min="2" max="2" width="51.5" customWidth="1"/>
    <col min="9" max="9" width="11.6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</row>
    <row r="6" spans="1:9">
      <c r="A6" s="6" t="s">
        <v>12</v>
      </c>
      <c r="B6" s="7" t="s">
        <v>13</v>
      </c>
      <c r="C6" s="6" t="s">
        <v>14</v>
      </c>
      <c r="D6" s="6">
        <v>9</v>
      </c>
      <c r="E6" s="8">
        <v>0</v>
      </c>
      <c r="F6" s="8">
        <f>ROUND(D6*E6,2)</f>
        <v>0</v>
      </c>
      <c r="G6" s="8"/>
      <c r="H6" s="8">
        <f>ROUND(F6+(F6*G6/100),2)</f>
        <v>0</v>
      </c>
      <c r="I6" s="6"/>
    </row>
    <row r="7" spans="1:9">
      <c r="A7" s="6" t="s">
        <v>15</v>
      </c>
      <c r="B7" s="7" t="s">
        <v>16</v>
      </c>
      <c r="C7" s="6" t="s">
        <v>14</v>
      </c>
      <c r="D7" s="6">
        <v>16</v>
      </c>
      <c r="E7" s="8">
        <v>0</v>
      </c>
      <c r="F7" s="8">
        <f t="shared" ref="F7:F40" si="0">ROUND(D7*E7,2)</f>
        <v>0</v>
      </c>
      <c r="G7" s="8"/>
      <c r="H7" s="8">
        <f t="shared" ref="H7:H40" si="1">ROUND(F7+(F7*G7/100),2)</f>
        <v>0</v>
      </c>
      <c r="I7" s="6"/>
    </row>
    <row r="8" spans="1:9" ht="27" customHeight="1">
      <c r="A8" s="6" t="s">
        <v>17</v>
      </c>
      <c r="B8" s="7" t="s">
        <v>18</v>
      </c>
      <c r="C8" s="6" t="s">
        <v>19</v>
      </c>
      <c r="D8" s="6">
        <v>24</v>
      </c>
      <c r="E8" s="8">
        <v>0</v>
      </c>
      <c r="F8" s="8">
        <f t="shared" si="0"/>
        <v>0</v>
      </c>
      <c r="G8" s="8"/>
      <c r="H8" s="8">
        <f t="shared" si="1"/>
        <v>0</v>
      </c>
      <c r="I8" s="6"/>
    </row>
    <row r="9" spans="1:9" ht="25.5">
      <c r="A9" s="6" t="s">
        <v>20</v>
      </c>
      <c r="B9" s="7" t="s">
        <v>21</v>
      </c>
      <c r="C9" s="6" t="s">
        <v>19</v>
      </c>
      <c r="D9" s="6">
        <v>52</v>
      </c>
      <c r="E9" s="8">
        <v>0</v>
      </c>
      <c r="F9" s="8">
        <f t="shared" si="0"/>
        <v>0</v>
      </c>
      <c r="G9" s="8"/>
      <c r="H9" s="8">
        <f t="shared" si="1"/>
        <v>0</v>
      </c>
      <c r="I9" s="6"/>
    </row>
    <row r="10" spans="1:9" ht="38.25">
      <c r="A10" s="6" t="s">
        <v>22</v>
      </c>
      <c r="B10" s="7" t="s">
        <v>23</v>
      </c>
      <c r="C10" s="6" t="s">
        <v>19</v>
      </c>
      <c r="D10" s="6">
        <v>17</v>
      </c>
      <c r="E10" s="8">
        <v>0</v>
      </c>
      <c r="F10" s="8">
        <f t="shared" si="0"/>
        <v>0</v>
      </c>
      <c r="G10" s="8"/>
      <c r="H10" s="8">
        <f t="shared" si="1"/>
        <v>0</v>
      </c>
      <c r="I10" s="6"/>
    </row>
    <row r="11" spans="1:9">
      <c r="A11" s="6" t="s">
        <v>24</v>
      </c>
      <c r="B11" s="7" t="s">
        <v>25</v>
      </c>
      <c r="C11" s="6" t="s">
        <v>14</v>
      </c>
      <c r="D11" s="6">
        <v>18</v>
      </c>
      <c r="E11" s="8">
        <v>0</v>
      </c>
      <c r="F11" s="8">
        <f t="shared" si="0"/>
        <v>0</v>
      </c>
      <c r="G11" s="8"/>
      <c r="H11" s="8">
        <f t="shared" si="1"/>
        <v>0</v>
      </c>
      <c r="I11" s="6"/>
    </row>
    <row r="12" spans="1:9">
      <c r="A12" s="6" t="s">
        <v>26</v>
      </c>
      <c r="B12" s="7" t="s">
        <v>27</v>
      </c>
      <c r="C12" s="6" t="s">
        <v>14</v>
      </c>
      <c r="D12" s="6">
        <v>1</v>
      </c>
      <c r="E12" s="8">
        <v>0</v>
      </c>
      <c r="F12" s="8">
        <f t="shared" si="0"/>
        <v>0</v>
      </c>
      <c r="G12" s="8"/>
      <c r="H12" s="8">
        <f t="shared" si="1"/>
        <v>0</v>
      </c>
      <c r="I12" s="6"/>
    </row>
    <row r="13" spans="1:9">
      <c r="A13" s="6" t="s">
        <v>28</v>
      </c>
      <c r="B13" s="7" t="s">
        <v>29</v>
      </c>
      <c r="C13" s="6" t="s">
        <v>14</v>
      </c>
      <c r="D13" s="6">
        <v>1</v>
      </c>
      <c r="E13" s="8">
        <v>0</v>
      </c>
      <c r="F13" s="8">
        <f t="shared" si="0"/>
        <v>0</v>
      </c>
      <c r="G13" s="8"/>
      <c r="H13" s="8">
        <f t="shared" si="1"/>
        <v>0</v>
      </c>
      <c r="I13" s="6"/>
    </row>
    <row r="14" spans="1:9">
      <c r="A14" s="6" t="s">
        <v>30</v>
      </c>
      <c r="B14" s="7" t="s">
        <v>31</v>
      </c>
      <c r="C14" s="6" t="s">
        <v>14</v>
      </c>
      <c r="D14" s="6">
        <v>2</v>
      </c>
      <c r="E14" s="8">
        <v>0</v>
      </c>
      <c r="F14" s="8">
        <f t="shared" si="0"/>
        <v>0</v>
      </c>
      <c r="G14" s="8"/>
      <c r="H14" s="8">
        <f t="shared" si="1"/>
        <v>0</v>
      </c>
      <c r="I14" s="6"/>
    </row>
    <row r="15" spans="1:9">
      <c r="A15" s="6" t="s">
        <v>32</v>
      </c>
      <c r="B15" s="7" t="s">
        <v>33</v>
      </c>
      <c r="C15" s="6" t="s">
        <v>14</v>
      </c>
      <c r="D15" s="6">
        <v>1</v>
      </c>
      <c r="E15" s="8">
        <v>0</v>
      </c>
      <c r="F15" s="8">
        <f t="shared" si="0"/>
        <v>0</v>
      </c>
      <c r="G15" s="8"/>
      <c r="H15" s="8">
        <f t="shared" si="1"/>
        <v>0</v>
      </c>
      <c r="I15" s="6"/>
    </row>
    <row r="16" spans="1:9">
      <c r="A16" s="6" t="s">
        <v>34</v>
      </c>
      <c r="B16" s="7" t="s">
        <v>35</v>
      </c>
      <c r="C16" s="6" t="s">
        <v>14</v>
      </c>
      <c r="D16" s="6">
        <v>2</v>
      </c>
      <c r="E16" s="8">
        <v>0</v>
      </c>
      <c r="F16" s="8">
        <f t="shared" si="0"/>
        <v>0</v>
      </c>
      <c r="G16" s="8"/>
      <c r="H16" s="8">
        <f t="shared" si="1"/>
        <v>0</v>
      </c>
      <c r="I16" s="6"/>
    </row>
    <row r="17" spans="1:9">
      <c r="A17" s="6" t="s">
        <v>36</v>
      </c>
      <c r="B17" s="7" t="s">
        <v>37</v>
      </c>
      <c r="C17" s="6" t="s">
        <v>14</v>
      </c>
      <c r="D17" s="6">
        <v>1</v>
      </c>
      <c r="E17" s="8">
        <v>0</v>
      </c>
      <c r="F17" s="8">
        <f t="shared" si="0"/>
        <v>0</v>
      </c>
      <c r="G17" s="8"/>
      <c r="H17" s="8">
        <f t="shared" si="1"/>
        <v>0</v>
      </c>
      <c r="I17" s="6"/>
    </row>
    <row r="18" spans="1:9">
      <c r="A18" s="6"/>
      <c r="B18" s="7" t="s">
        <v>38</v>
      </c>
      <c r="C18" s="6" t="s">
        <v>14</v>
      </c>
      <c r="D18" s="6">
        <v>1</v>
      </c>
      <c r="E18" s="8">
        <v>0</v>
      </c>
      <c r="F18" s="8">
        <f t="shared" si="0"/>
        <v>0</v>
      </c>
      <c r="G18" s="8"/>
      <c r="H18" s="8">
        <f t="shared" si="1"/>
        <v>0</v>
      </c>
      <c r="I18" s="6"/>
    </row>
    <row r="19" spans="1:9">
      <c r="A19" s="6"/>
      <c r="B19" s="7" t="s">
        <v>39</v>
      </c>
      <c r="C19" s="6" t="s">
        <v>14</v>
      </c>
      <c r="D19" s="6">
        <v>1</v>
      </c>
      <c r="E19" s="8">
        <v>0</v>
      </c>
      <c r="F19" s="8">
        <f t="shared" si="0"/>
        <v>0</v>
      </c>
      <c r="G19" s="8"/>
      <c r="H19" s="8">
        <f t="shared" si="1"/>
        <v>0</v>
      </c>
      <c r="I19" s="6"/>
    </row>
    <row r="20" spans="1:9">
      <c r="A20" s="6"/>
      <c r="B20" s="7" t="s">
        <v>40</v>
      </c>
      <c r="C20" s="6" t="s">
        <v>14</v>
      </c>
      <c r="D20" s="6">
        <v>1</v>
      </c>
      <c r="E20" s="8">
        <v>0</v>
      </c>
      <c r="F20" s="8">
        <f t="shared" si="0"/>
        <v>0</v>
      </c>
      <c r="G20" s="8"/>
      <c r="H20" s="8">
        <f t="shared" si="1"/>
        <v>0</v>
      </c>
      <c r="I20" s="6"/>
    </row>
    <row r="21" spans="1:9">
      <c r="A21" s="6"/>
      <c r="B21" s="7" t="s">
        <v>41</v>
      </c>
      <c r="C21" s="6" t="s">
        <v>14</v>
      </c>
      <c r="D21" s="6">
        <v>1</v>
      </c>
      <c r="E21" s="8">
        <v>0</v>
      </c>
      <c r="F21" s="8">
        <f t="shared" si="0"/>
        <v>0</v>
      </c>
      <c r="G21" s="8"/>
      <c r="H21" s="8">
        <f t="shared" si="1"/>
        <v>0</v>
      </c>
      <c r="I21" s="6"/>
    </row>
    <row r="22" spans="1:9">
      <c r="A22" s="6"/>
      <c r="B22" s="7" t="s">
        <v>42</v>
      </c>
      <c r="C22" s="6" t="s">
        <v>14</v>
      </c>
      <c r="D22" s="6">
        <v>1</v>
      </c>
      <c r="E22" s="8">
        <v>0</v>
      </c>
      <c r="F22" s="8">
        <f t="shared" si="0"/>
        <v>0</v>
      </c>
      <c r="G22" s="8"/>
      <c r="H22" s="8">
        <f t="shared" si="1"/>
        <v>0</v>
      </c>
      <c r="I22" s="6"/>
    </row>
    <row r="23" spans="1:9" ht="51">
      <c r="A23" s="6" t="s">
        <v>43</v>
      </c>
      <c r="B23" s="7" t="s">
        <v>44</v>
      </c>
      <c r="C23" s="6" t="s">
        <v>14</v>
      </c>
      <c r="D23" s="6">
        <v>3</v>
      </c>
      <c r="E23" s="8">
        <v>0</v>
      </c>
      <c r="F23" s="8">
        <f t="shared" si="0"/>
        <v>0</v>
      </c>
      <c r="G23" s="8"/>
      <c r="H23" s="8">
        <f t="shared" si="1"/>
        <v>0</v>
      </c>
      <c r="I23" s="6"/>
    </row>
    <row r="24" spans="1:9" ht="51">
      <c r="A24" s="6" t="s">
        <v>45</v>
      </c>
      <c r="B24" s="7" t="s">
        <v>46</v>
      </c>
      <c r="C24" s="6" t="s">
        <v>14</v>
      </c>
      <c r="D24" s="6">
        <v>9</v>
      </c>
      <c r="E24" s="8">
        <v>0</v>
      </c>
      <c r="F24" s="8">
        <f t="shared" si="0"/>
        <v>0</v>
      </c>
      <c r="G24" s="8"/>
      <c r="H24" s="8">
        <f t="shared" si="1"/>
        <v>0</v>
      </c>
      <c r="I24" s="6"/>
    </row>
    <row r="25" spans="1:9" ht="51">
      <c r="A25" s="6" t="s">
        <v>47</v>
      </c>
      <c r="B25" s="7" t="s">
        <v>48</v>
      </c>
      <c r="C25" s="6" t="s">
        <v>14</v>
      </c>
      <c r="D25" s="6">
        <v>10</v>
      </c>
      <c r="E25" s="8">
        <v>0</v>
      </c>
      <c r="F25" s="8">
        <f t="shared" si="0"/>
        <v>0</v>
      </c>
      <c r="G25" s="8"/>
      <c r="H25" s="8">
        <f t="shared" si="1"/>
        <v>0</v>
      </c>
      <c r="I25" s="6"/>
    </row>
    <row r="26" spans="1:9">
      <c r="A26" s="6" t="s">
        <v>49</v>
      </c>
      <c r="B26" s="7" t="s">
        <v>50</v>
      </c>
      <c r="C26" s="6" t="s">
        <v>51</v>
      </c>
      <c r="D26" s="6">
        <v>85</v>
      </c>
      <c r="E26" s="8">
        <v>0</v>
      </c>
      <c r="F26" s="8">
        <f t="shared" si="0"/>
        <v>0</v>
      </c>
      <c r="G26" s="8"/>
      <c r="H26" s="8">
        <f t="shared" si="1"/>
        <v>0</v>
      </c>
      <c r="I26" s="6"/>
    </row>
    <row r="27" spans="1:9">
      <c r="A27" s="6" t="s">
        <v>52</v>
      </c>
      <c r="B27" s="7" t="s">
        <v>53</v>
      </c>
      <c r="C27" s="6" t="s">
        <v>14</v>
      </c>
      <c r="D27" s="6">
        <v>95</v>
      </c>
      <c r="E27" s="8">
        <v>0</v>
      </c>
      <c r="F27" s="8">
        <f t="shared" si="0"/>
        <v>0</v>
      </c>
      <c r="G27" s="8"/>
      <c r="H27" s="8">
        <f t="shared" si="1"/>
        <v>0</v>
      </c>
      <c r="I27" s="6"/>
    </row>
    <row r="28" spans="1:9" ht="51">
      <c r="A28" s="6" t="s">
        <v>54</v>
      </c>
      <c r="B28" s="7" t="s">
        <v>55</v>
      </c>
      <c r="C28" s="6" t="s">
        <v>14</v>
      </c>
      <c r="D28" s="6">
        <v>20</v>
      </c>
      <c r="E28" s="8">
        <v>0</v>
      </c>
      <c r="F28" s="8">
        <f t="shared" si="0"/>
        <v>0</v>
      </c>
      <c r="G28" s="8"/>
      <c r="H28" s="8">
        <f t="shared" si="1"/>
        <v>0</v>
      </c>
      <c r="I28" s="6"/>
    </row>
    <row r="29" spans="1:9" ht="53.25" customHeight="1">
      <c r="A29" s="6" t="s">
        <v>56</v>
      </c>
      <c r="B29" s="7" t="s">
        <v>57</v>
      </c>
      <c r="C29" s="6" t="s">
        <v>14</v>
      </c>
      <c r="D29" s="6">
        <v>10</v>
      </c>
      <c r="E29" s="8">
        <v>0</v>
      </c>
      <c r="F29" s="8">
        <f t="shared" si="0"/>
        <v>0</v>
      </c>
      <c r="G29" s="8"/>
      <c r="H29" s="8">
        <f t="shared" si="1"/>
        <v>0</v>
      </c>
      <c r="I29" s="6"/>
    </row>
    <row r="30" spans="1:9">
      <c r="A30" s="6" t="s">
        <v>58</v>
      </c>
      <c r="B30" s="7" t="s">
        <v>59</v>
      </c>
      <c r="C30" s="6" t="s">
        <v>14</v>
      </c>
      <c r="D30" s="6">
        <v>2</v>
      </c>
      <c r="E30" s="8">
        <v>0</v>
      </c>
      <c r="F30" s="8">
        <f t="shared" si="0"/>
        <v>0</v>
      </c>
      <c r="G30" s="8"/>
      <c r="H30" s="8">
        <f t="shared" si="1"/>
        <v>0</v>
      </c>
      <c r="I30" s="6"/>
    </row>
    <row r="31" spans="1:9">
      <c r="A31" s="6" t="s">
        <v>60</v>
      </c>
      <c r="B31" s="7" t="s">
        <v>61</v>
      </c>
      <c r="C31" s="6" t="s">
        <v>19</v>
      </c>
      <c r="D31" s="6">
        <v>500</v>
      </c>
      <c r="E31" s="8">
        <v>0</v>
      </c>
      <c r="F31" s="8">
        <f t="shared" si="0"/>
        <v>0</v>
      </c>
      <c r="G31" s="8"/>
      <c r="H31" s="8">
        <f t="shared" si="1"/>
        <v>0</v>
      </c>
      <c r="I31" s="6"/>
    </row>
    <row r="32" spans="1:9">
      <c r="A32" s="6" t="s">
        <v>62</v>
      </c>
      <c r="B32" s="7" t="s">
        <v>63</v>
      </c>
      <c r="C32" s="6" t="s">
        <v>14</v>
      </c>
      <c r="D32" s="6">
        <v>610</v>
      </c>
      <c r="E32" s="8">
        <v>0</v>
      </c>
      <c r="F32" s="8">
        <f t="shared" si="0"/>
        <v>0</v>
      </c>
      <c r="G32" s="8"/>
      <c r="H32" s="8">
        <f t="shared" si="1"/>
        <v>0</v>
      </c>
      <c r="I32" s="6"/>
    </row>
    <row r="33" spans="1:9" ht="51">
      <c r="A33" s="6" t="s">
        <v>64</v>
      </c>
      <c r="B33" s="7" t="s">
        <v>65</v>
      </c>
      <c r="C33" s="6" t="s">
        <v>14</v>
      </c>
      <c r="D33" s="6">
        <v>60</v>
      </c>
      <c r="E33" s="8">
        <v>0</v>
      </c>
      <c r="F33" s="8">
        <f t="shared" si="0"/>
        <v>0</v>
      </c>
      <c r="G33" s="8"/>
      <c r="H33" s="8">
        <f t="shared" si="1"/>
        <v>0</v>
      </c>
      <c r="I33" s="6"/>
    </row>
    <row r="34" spans="1:9" ht="25.5">
      <c r="A34" s="6"/>
      <c r="B34" s="7" t="s">
        <v>66</v>
      </c>
      <c r="C34" s="6" t="s">
        <v>14</v>
      </c>
      <c r="D34" s="6">
        <v>15</v>
      </c>
      <c r="E34" s="8">
        <v>0</v>
      </c>
      <c r="F34" s="8">
        <f t="shared" si="0"/>
        <v>0</v>
      </c>
      <c r="G34" s="8"/>
      <c r="H34" s="8">
        <f t="shared" si="1"/>
        <v>0</v>
      </c>
      <c r="I34" s="6"/>
    </row>
    <row r="35" spans="1:9">
      <c r="A35" s="6"/>
      <c r="B35" s="7" t="s">
        <v>67</v>
      </c>
      <c r="C35" s="6" t="s">
        <v>14</v>
      </c>
      <c r="D35" s="6">
        <v>15</v>
      </c>
      <c r="E35" s="8">
        <v>0</v>
      </c>
      <c r="F35" s="8">
        <f t="shared" si="0"/>
        <v>0</v>
      </c>
      <c r="G35" s="8"/>
      <c r="H35" s="8">
        <f t="shared" si="1"/>
        <v>0</v>
      </c>
      <c r="I35" s="6"/>
    </row>
    <row r="36" spans="1:9" ht="38.25">
      <c r="A36" s="6" t="s">
        <v>68</v>
      </c>
      <c r="B36" s="7" t="s">
        <v>69</v>
      </c>
      <c r="C36" s="9" t="s">
        <v>14</v>
      </c>
      <c r="D36" s="9">
        <v>2000</v>
      </c>
      <c r="E36" s="8">
        <v>0</v>
      </c>
      <c r="F36" s="8">
        <f t="shared" si="0"/>
        <v>0</v>
      </c>
      <c r="G36" s="8"/>
      <c r="H36" s="8">
        <f t="shared" si="1"/>
        <v>0</v>
      </c>
      <c r="I36" s="6"/>
    </row>
    <row r="37" spans="1:9">
      <c r="A37" s="6" t="s">
        <v>70</v>
      </c>
      <c r="B37" s="7" t="s">
        <v>71</v>
      </c>
      <c r="C37" s="9" t="s">
        <v>14</v>
      </c>
      <c r="D37" s="9">
        <v>830</v>
      </c>
      <c r="E37" s="8">
        <v>0</v>
      </c>
      <c r="F37" s="8">
        <f t="shared" si="0"/>
        <v>0</v>
      </c>
      <c r="G37" s="8"/>
      <c r="H37" s="8">
        <f t="shared" si="1"/>
        <v>0</v>
      </c>
      <c r="I37" s="6"/>
    </row>
    <row r="38" spans="1:9">
      <c r="A38" s="6" t="s">
        <v>72</v>
      </c>
      <c r="B38" s="7" t="s">
        <v>73</v>
      </c>
      <c r="C38" s="6" t="s">
        <v>19</v>
      </c>
      <c r="D38" s="6">
        <v>11</v>
      </c>
      <c r="E38" s="8">
        <v>0</v>
      </c>
      <c r="F38" s="8">
        <f t="shared" si="0"/>
        <v>0</v>
      </c>
      <c r="G38" s="8"/>
      <c r="H38" s="8">
        <f t="shared" si="1"/>
        <v>0</v>
      </c>
      <c r="I38" s="6"/>
    </row>
    <row r="39" spans="1:9">
      <c r="A39" s="6" t="s">
        <v>74</v>
      </c>
      <c r="B39" s="7" t="s">
        <v>75</v>
      </c>
      <c r="C39" s="6" t="s">
        <v>19</v>
      </c>
      <c r="D39" s="6">
        <v>11</v>
      </c>
      <c r="E39" s="8">
        <v>0</v>
      </c>
      <c r="F39" s="8">
        <f t="shared" si="0"/>
        <v>0</v>
      </c>
      <c r="G39" s="8"/>
      <c r="H39" s="8">
        <f t="shared" si="1"/>
        <v>0</v>
      </c>
      <c r="I39" s="6"/>
    </row>
    <row r="40" spans="1:9">
      <c r="A40" s="6" t="s">
        <v>76</v>
      </c>
      <c r="B40" s="10" t="s">
        <v>77</v>
      </c>
      <c r="C40" s="6" t="s">
        <v>14</v>
      </c>
      <c r="D40" s="6">
        <v>8</v>
      </c>
      <c r="E40" s="8">
        <v>0</v>
      </c>
      <c r="F40" s="8">
        <f t="shared" si="0"/>
        <v>0</v>
      </c>
      <c r="G40" s="8"/>
      <c r="H40" s="8">
        <f t="shared" si="1"/>
        <v>0</v>
      </c>
      <c r="I40" s="6"/>
    </row>
    <row r="41" spans="1:9">
      <c r="A41" s="11" t="s">
        <v>78</v>
      </c>
      <c r="B41" s="11"/>
      <c r="C41" s="12" t="s">
        <v>79</v>
      </c>
      <c r="D41" s="12"/>
      <c r="E41" s="12"/>
      <c r="F41" s="13">
        <f>SUM(F6:F40)</f>
        <v>0</v>
      </c>
      <c r="G41" s="8" t="s">
        <v>79</v>
      </c>
      <c r="H41" s="13">
        <f>SUM(H6:H40)</f>
        <v>0</v>
      </c>
      <c r="I41" s="6" t="s">
        <v>79</v>
      </c>
    </row>
    <row r="42" spans="1:9">
      <c r="A42" s="15"/>
      <c r="B42" s="15"/>
      <c r="C42" s="16"/>
      <c r="D42" s="16"/>
      <c r="E42" s="16"/>
      <c r="F42" s="17"/>
      <c r="G42" s="18"/>
      <c r="H42" s="17"/>
      <c r="I42" s="16"/>
    </row>
    <row r="44" spans="1:9" ht="48" customHeight="1">
      <c r="F44" s="14" t="s">
        <v>80</v>
      </c>
      <c r="G44" s="14"/>
      <c r="H44" s="14"/>
      <c r="I44" s="14"/>
    </row>
  </sheetData>
  <mergeCells count="5">
    <mergeCell ref="A1:B1"/>
    <mergeCell ref="A2:I2"/>
    <mergeCell ref="A41:B41"/>
    <mergeCell ref="C41:E41"/>
    <mergeCell ref="F44:I4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2024-05-09T07:02:34Z</dcterms:created>
  <dcterms:modified xsi:type="dcterms:W3CDTF">2024-05-09T07:30:26Z</dcterms:modified>
</cp:coreProperties>
</file>